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<sst xmlns="http://schemas.openxmlformats.org/spreadsheetml/2006/main" count="1362" uniqueCount="140">
  <si>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</si>
  <si>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</si>
  <si>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</si>
  <si>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</si>
  <si>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</si>
  <si>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</si>
  <si>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</si>
  <si>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</si>
  <si>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</si>
  <si>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</si>
  <si>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</si>
  <si>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</si>
  <si>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</si>
  <si>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</si>
  <si>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</si>
  <si>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</si>
  <si>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</si>
  <si>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</si>
  <si>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</si>
  <si>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</si>
  <si>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</si>
  <si>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</si>
  <si>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</si>
  <si>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</si>
  <si>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</si>
  <si>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</si>
  <si>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</si>
  <si>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</si>
  <si>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</si>
  <si>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</si>
  <si>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</si>
  <si>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</si>
  <si>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</si>
  <si>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</si>
  <si>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</si>
  <si>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</si>
  <si>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</si>
  <si>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</si>
  <si>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</si>
  <si>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</si>
  <si>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</si>
  <si>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</si>
  <si>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</si>
  <si>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</si>
  <si>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</si>
  <si>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</si>
  <si>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</si>
  <si>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</si>
  <si>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</si>
  <si>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</si>
  <si>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</si>
  <si>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</si>
  <si>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</si>
  <si>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</si>
  <si>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</si>
  <si>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</si>
  <si>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</si>
  <si>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</si>
  <si>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</si>
  <si>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</si>
  <si>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</si>
  <si>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</si>
  <si>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</si>
  <si>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</si>
  <si>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</si>
  <si>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</si>
  <si>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</si>
  <si>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</si>
  <si>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</si>
  <si>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</si>
  <si>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</si>
  <si>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</si>
  <si>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</si>
  <si>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</si>
  <si>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</si>
  <si>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</si>
  <si>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</si>
  <si>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</si>
  <si>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</si>
  <si>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</si>
  <si>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</si>
  <si>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</si>
  <si>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</si>
  <si>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</si>
  <si>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</si>
  <si>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</si>
  <si>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</si>
  <si>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</si>
  <si>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</si>
  <si>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</si>
  <si>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</si>
  <si>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</si>
  <si>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</si>
  <si>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</si>
  <si>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</si>
  <si>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</si>
  <si>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</si>
  <si>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</si>
  <si>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</si>
  <si>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</si>
  <si>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</si>
  <si>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</si>
  <si>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</si>
  <si>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</si>
  <si>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</si>
  <si>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</si>
  <si>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</si>
  <si>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</si>
  <si>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</si>
  <si>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</si>
  <si>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</si>
  <si>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</si>
  <si>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</si>
  <si>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</si>
  <si>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</si>
  <si>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</si>
  <si>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</si>
  <si>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</si>
  <si>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</si>
  <si>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</si>
  <si>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</si>
  <si>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</si>
  <si>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</si>
  <si>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</si>
  <si>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</si>
  <si>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</si>
  <si>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</si>
  <si>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</si>
  <si>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</si>
  <si>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</si>
  <si>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</si>
  <si>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MI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</si>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</sst>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10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4"/>
      <c r="C3" s="84"/>
      <c r="D3" s="84"/>
      <c r="E3" s="84"/>
      <c r="F3" s="84"/>
      <c r="G3" s="84"/>
      <c r="H3" s="84"/>
      <c r="I3" s="84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 t="s">
        <v>95</v>
      </c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5" customFormat="1" ht="15.75" customHeight="1">
      <c r="A6" s="33" t="s">
        <v>0</v>
      </c>
      <c r="B6" s="75"/>
      <c r="C6" s="75"/>
      <c r="D6" s="75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1154</v>
      </c>
      <c r="C7" s="41">
        <v>1654</v>
      </c>
      <c r="D7" s="41">
        <v>1975</v>
      </c>
      <c r="E7" s="43">
        <f>IFERROR((C7-B7)*100/B7,"Div by 0")</f>
        <v>43.327556325823224</v>
      </c>
      <c r="F7" s="43">
        <f>IFERROR((D7-C7)*100/C7,"Div by 0")</f>
        <v>19.407496977025392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No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72.356999999999999</v>
      </c>
      <c r="C8" s="50">
        <v>68.983999999999995</v>
      </c>
      <c r="D8" s="50">
        <v>67.139240505999993</v>
      </c>
      <c r="E8" s="43">
        <f t="shared" ref="E8:F71" si="1">IFERROR((C8-B8)*100/B8,"Div by 0")</f>
        <v>-4.6616084138369542</v>
      </c>
      <c r="F8" s="43">
        <f t="shared" si="1"/>
        <v>-2.6741845848312678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31.282</v>
      </c>
      <c r="C9" s="50">
        <v>34.945999999999998</v>
      </c>
      <c r="D9" s="50">
        <v>33.670886076000002</v>
      </c>
      <c r="E9" s="43">
        <f t="shared" si="1"/>
        <v>11.712806086567349</v>
      </c>
      <c r="F9" s="43">
        <f t="shared" si="1"/>
        <v>-3.648812236021278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21.143999999999998</v>
      </c>
      <c r="C10" s="50">
        <v>19.225999999999999</v>
      </c>
      <c r="D10" s="50">
        <v>12.303797468000001</v>
      </c>
      <c r="E10" s="43">
        <f t="shared" si="1"/>
        <v>-9.0711312902005261</v>
      </c>
      <c r="F10" s="43">
        <f t="shared" si="1"/>
        <v>-36.004382253198784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66.031000000000006</v>
      </c>
      <c r="C11" s="50">
        <v>78.596999999999994</v>
      </c>
      <c r="D11" s="50">
        <v>72.506329113999996</v>
      </c>
      <c r="E11" s="43">
        <f t="shared" si="1"/>
        <v>19.030455392164267</v>
      </c>
      <c r="F11" s="43">
        <f t="shared" si="1"/>
        <v>-7.7492409201368986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15.077999999999999</v>
      </c>
      <c r="C12" s="50">
        <v>19.468</v>
      </c>
      <c r="D12" s="50">
        <v>25.873417721999999</v>
      </c>
      <c r="E12" s="43">
        <f t="shared" si="1"/>
        <v>29.115267276827172</v>
      </c>
      <c r="F12" s="43">
        <f t="shared" si="1"/>
        <v>32.902289510992397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84.228999999999999</v>
      </c>
      <c r="C13" s="50">
        <v>80.954999999999998</v>
      </c>
      <c r="D13" s="50">
        <v>82.531645569999995</v>
      </c>
      <c r="E13" s="43">
        <f t="shared" si="1"/>
        <v>-3.887022284486342</v>
      </c>
      <c r="F13" s="43">
        <f t="shared" si="1"/>
        <v>1.9475579890062338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83.536000000000001</v>
      </c>
      <c r="C14" s="50">
        <v>80.834000000000003</v>
      </c>
      <c r="D14" s="50">
        <v>82.531645569999995</v>
      </c>
      <c r="E14" s="43">
        <f t="shared" si="1"/>
        <v>-3.2345336142501413</v>
      </c>
      <c r="F14" s="43">
        <f t="shared" si="1"/>
        <v>2.1001627656679016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191.78299999999999</v>
      </c>
      <c r="C16" s="50">
        <v>304.92</v>
      </c>
      <c r="D16" s="50">
        <v>327.21974684000003</v>
      </c>
      <c r="E16" s="43">
        <f t="shared" si="1"/>
        <v>58.992194302936149</v>
      </c>
      <c r="F16" s="43">
        <f t="shared" si="1"/>
        <v>7.3133106519742919</v>
      </c>
      <c r="G16" s="44" t="s">
        <v>119</v>
      </c>
      <c r="H16" s="45" t="str">
        <f t="shared" si="2"/>
        <v>No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152.38</v>
      </c>
      <c r="C17" s="50">
        <v>208.614</v>
      </c>
      <c r="D17" s="50">
        <v>218.88810126999999</v>
      </c>
      <c r="E17" s="43">
        <f t="shared" si="1"/>
        <v>36.903793148707187</v>
      </c>
      <c r="F17" s="43">
        <f t="shared" si="1"/>
        <v>4.9249337388669918</v>
      </c>
      <c r="G17" s="44" t="s">
        <v>119</v>
      </c>
      <c r="H17" s="45" t="str">
        <f t="shared" si="2"/>
        <v>No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6" t="s">
        <v>95</v>
      </c>
      <c r="D18" s="8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972</v>
      </c>
      <c r="C19" s="41">
        <v>1339</v>
      </c>
      <c r="D19" s="41">
        <v>1630</v>
      </c>
      <c r="E19" s="43">
        <f t="shared" si="1"/>
        <v>37.757201646090536</v>
      </c>
      <c r="F19" s="43">
        <f t="shared" si="1"/>
        <v>21.732636295743092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No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98.971000000000004</v>
      </c>
      <c r="C20" s="50">
        <v>97.460999999999999</v>
      </c>
      <c r="D20" s="50">
        <v>97.484662576999995</v>
      </c>
      <c r="E20" s="43">
        <f t="shared" si="1"/>
        <v>-1.5256994473128542</v>
      </c>
      <c r="F20" s="43">
        <f t="shared" si="1"/>
        <v>2.4279021352126572E-2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1.0289999999999999</v>
      </c>
      <c r="C21" s="50">
        <v>2.5390000000000001</v>
      </c>
      <c r="D21" s="50">
        <v>2.5153374233000001</v>
      </c>
      <c r="E21" s="43">
        <f t="shared" si="1"/>
        <v>146.74441205053455</v>
      </c>
      <c r="F21" s="43">
        <f t="shared" si="1"/>
        <v>-0.93196442300118343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5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964</v>
      </c>
      <c r="C24" s="41">
        <v>1337</v>
      </c>
      <c r="D24" s="41">
        <v>1630</v>
      </c>
      <c r="E24" s="43">
        <f t="shared" si="1"/>
        <v>38.692946058091287</v>
      </c>
      <c r="F24" s="43">
        <f t="shared" si="1"/>
        <v>21.914734480179508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No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98.962999999999994</v>
      </c>
      <c r="C25" s="79">
        <v>97.456999999999994</v>
      </c>
      <c r="D25" s="79">
        <v>97.484662576999995</v>
      </c>
      <c r="E25" s="43">
        <f t="shared" si="1"/>
        <v>-1.5217808675969811</v>
      </c>
      <c r="F25" s="43">
        <f t="shared" si="1"/>
        <v>2.8384392090871839E-2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0.93400000000000005</v>
      </c>
      <c r="C26" s="50">
        <v>2.3929999999999998</v>
      </c>
      <c r="D26" s="50">
        <v>2.3926380368000002</v>
      </c>
      <c r="E26" s="43">
        <f t="shared" si="1"/>
        <v>156.20985010706636</v>
      </c>
      <c r="F26" s="43">
        <f t="shared" si="1"/>
        <v>-1.5125917258654123E-2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0.104</v>
      </c>
      <c r="C27" s="50">
        <v>0.15</v>
      </c>
      <c r="D27" s="50">
        <v>0.12269938649999999</v>
      </c>
      <c r="E27" s="43">
        <f t="shared" si="1"/>
        <v>44.230769230769226</v>
      </c>
      <c r="F27" s="43">
        <f t="shared" si="1"/>
        <v>-18.200409000000001</v>
      </c>
      <c r="G27" s="44" t="s">
        <v>119</v>
      </c>
      <c r="H27" s="45" t="str">
        <f t="shared" si="4"/>
        <v>Yes</v>
      </c>
      <c r="I27" s="45" t="str">
        <f>IF(F27="Div by 0","N/A",IF(G27="N/A","N/A",IF(AND((ABS(F27)&gt;ABS(VALUE(MID(G27,1,2)))),(C27&gt;=10)),"No",IF(AND((ABS(F27)&gt;ABS(VALUE(MID(G27,1,2)))),(D27&gt;=10)),"No","Yes"))))</f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0.311</v>
      </c>
      <c r="C28" s="50">
        <v>0.44900000000000001</v>
      </c>
      <c r="D28" s="50">
        <v>1.2269938650000001</v>
      </c>
      <c r="E28" s="43">
        <f t="shared" si="1"/>
        <v>44.372990353697752</v>
      </c>
      <c r="F28" s="43">
        <f t="shared" si="1"/>
        <v>173.27257572383073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0.51900000000000002</v>
      </c>
      <c r="C29" s="50">
        <v>1.1220000000000001</v>
      </c>
      <c r="D29" s="50">
        <v>2.0858895706</v>
      </c>
      <c r="E29" s="43">
        <f t="shared" si="1"/>
        <v>116.18497109826592</v>
      </c>
      <c r="F29" s="43">
        <f t="shared" si="1"/>
        <v>85.908161372549003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0.20699999999999999</v>
      </c>
      <c r="C30" s="50">
        <v>0.89800000000000002</v>
      </c>
      <c r="D30" s="50">
        <v>1.5950920245</v>
      </c>
      <c r="E30" s="43">
        <f t="shared" si="1"/>
        <v>333.81642512077303</v>
      </c>
      <c r="F30" s="43">
        <f t="shared" si="1"/>
        <v>77.627174220489962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0.51900000000000002</v>
      </c>
      <c r="C31" s="50">
        <v>1.1220000000000001</v>
      </c>
      <c r="D31" s="50">
        <v>2.0858895706</v>
      </c>
      <c r="E31" s="43">
        <f t="shared" si="1"/>
        <v>116.18497109826592</v>
      </c>
      <c r="F31" s="43">
        <f t="shared" si="1"/>
        <v>85.908161372549003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0.12269938649999999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0.41499999999999998</v>
      </c>
      <c r="C33" s="50">
        <v>0.59799999999999998</v>
      </c>
      <c r="D33" s="50">
        <v>1.7791411043000001</v>
      </c>
      <c r="E33" s="43">
        <f t="shared" si="1"/>
        <v>44.096385542168676</v>
      </c>
      <c r="F33" s="43">
        <f t="shared" si="1"/>
        <v>197.51523483277592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0.104</v>
      </c>
      <c r="C34" s="50">
        <v>0.52400000000000002</v>
      </c>
      <c r="D34" s="50">
        <v>0.30674846630000002</v>
      </c>
      <c r="E34" s="43">
        <f t="shared" si="1"/>
        <v>403.84615384615392</v>
      </c>
      <c r="F34" s="43">
        <f t="shared" si="1"/>
        <v>-41.46021635496183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0.51900000000000002</v>
      </c>
      <c r="C35" s="50">
        <v>1.1220000000000001</v>
      </c>
      <c r="D35" s="50">
        <v>2.0245398773000001</v>
      </c>
      <c r="E35" s="43">
        <f t="shared" si="1"/>
        <v>116.18497109826592</v>
      </c>
      <c r="F35" s="43">
        <f t="shared" si="1"/>
        <v>80.440274269162188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99.480999999999995</v>
      </c>
      <c r="C36" s="50">
        <v>98.653999999999996</v>
      </c>
      <c r="D36" s="50">
        <v>97.852760735999993</v>
      </c>
      <c r="E36" s="43">
        <f t="shared" si="1"/>
        <v>-0.83131452237110426</v>
      </c>
      <c r="F36" s="43">
        <f t="shared" si="1"/>
        <v>-0.81217108682871753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99.775999999999996</v>
      </c>
      <c r="D37" s="50">
        <v>99.938650307000003</v>
      </c>
      <c r="E37" s="43">
        <f t="shared" si="1"/>
        <v>-0.22400000000000375</v>
      </c>
      <c r="F37" s="43">
        <f t="shared" si="1"/>
        <v>0.16301546163406724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99.775999999999996</v>
      </c>
      <c r="D38" s="50">
        <v>99.938650307000003</v>
      </c>
      <c r="E38" s="43">
        <f t="shared" si="1"/>
        <v>-0.22400000000000375</v>
      </c>
      <c r="F38" s="43">
        <f t="shared" si="1"/>
        <v>0.16301546163406724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99.775999999999996</v>
      </c>
      <c r="D39" s="50">
        <v>99.938650307000003</v>
      </c>
      <c r="E39" s="43">
        <f t="shared" si="1"/>
        <v>-0.22400000000000375</v>
      </c>
      <c r="F39" s="43">
        <f t="shared" si="1"/>
        <v>0.16301546163406724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62.448</v>
      </c>
      <c r="C40" s="50">
        <v>42.408000000000001</v>
      </c>
      <c r="D40" s="50">
        <v>38.711656441999999</v>
      </c>
      <c r="E40" s="43">
        <f t="shared" si="1"/>
        <v>-32.090699461952347</v>
      </c>
      <c r="F40" s="43">
        <f t="shared" si="1"/>
        <v>-8.7161468543671052</v>
      </c>
      <c r="G40" s="44" t="s">
        <v>119</v>
      </c>
      <c r="H40" s="45" t="str">
        <f t="shared" si="4"/>
        <v>No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99.775999999999996</v>
      </c>
      <c r="D41" s="50">
        <v>99.938650307000003</v>
      </c>
      <c r="E41" s="43">
        <f t="shared" si="1"/>
        <v>-0.22400000000000375</v>
      </c>
      <c r="F41" s="43">
        <f t="shared" si="1"/>
        <v>0.16301546163406724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99.688999999999993</v>
      </c>
      <c r="C42" s="50">
        <v>99.475999999999999</v>
      </c>
      <c r="D42" s="50">
        <v>99.815950920000006</v>
      </c>
      <c r="E42" s="43">
        <f t="shared" si="1"/>
        <v>-0.21366449658437128</v>
      </c>
      <c r="F42" s="43">
        <f t="shared" si="1"/>
        <v>0.34174164622623227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0.51900000000000002</v>
      </c>
      <c r="C43" s="50">
        <v>1.1220000000000001</v>
      </c>
      <c r="D43" s="50">
        <v>2.0858895706</v>
      </c>
      <c r="E43" s="43">
        <f t="shared" si="1"/>
        <v>116.18497109826592</v>
      </c>
      <c r="F43" s="43">
        <f t="shared" si="1"/>
        <v>85.908161372549003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99.480999999999995</v>
      </c>
      <c r="C44" s="50">
        <v>98.653999999999996</v>
      </c>
      <c r="D44" s="50">
        <v>97.852760735999993</v>
      </c>
      <c r="E44" s="43">
        <f t="shared" si="1"/>
        <v>-0.83131452237110426</v>
      </c>
      <c r="F44" s="43">
        <f t="shared" si="1"/>
        <v>-0.81217108682871753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965</v>
      </c>
      <c r="C48" s="41">
        <v>1330</v>
      </c>
      <c r="D48" s="41">
        <v>1627</v>
      </c>
      <c r="E48" s="43">
        <f t="shared" si="1"/>
        <v>37.823834196891191</v>
      </c>
      <c r="F48" s="43">
        <f t="shared" si="1"/>
        <v>22.330827067669173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No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9.7409999999999997</v>
      </c>
      <c r="C49" s="50">
        <v>4.8869999999999996</v>
      </c>
      <c r="D49" s="50">
        <v>5.7775046097000002</v>
      </c>
      <c r="E49" s="43">
        <f t="shared" si="1"/>
        <v>-49.830612873421629</v>
      </c>
      <c r="F49" s="43">
        <f t="shared" si="1"/>
        <v>18.221907298956431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5.5960000000000001</v>
      </c>
      <c r="C50" s="79">
        <v>2.9319999999999999</v>
      </c>
      <c r="D50" s="79">
        <v>4.5482483097999999</v>
      </c>
      <c r="E50" s="43">
        <f t="shared" si="1"/>
        <v>-47.605432451751255</v>
      </c>
      <c r="F50" s="43">
        <f t="shared" si="1"/>
        <v>55.124430757162351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1.865</v>
      </c>
      <c r="C51" s="50">
        <v>1.0529999999999999</v>
      </c>
      <c r="D51" s="50">
        <v>0.61462815000000004</v>
      </c>
      <c r="E51" s="43">
        <f t="shared" si="1"/>
        <v>-43.538873994638074</v>
      </c>
      <c r="F51" s="43">
        <f t="shared" si="1"/>
        <v>-41.630754985754983</v>
      </c>
      <c r="G51" s="44" t="s">
        <v>119</v>
      </c>
      <c r="H51" s="45" t="str">
        <f t="shared" si="7"/>
        <v>Yes</v>
      </c>
      <c r="I51" s="45" t="str">
        <f t="shared" si="6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0.20699999999999999</v>
      </c>
      <c r="C53" s="50">
        <v>0</v>
      </c>
      <c r="D53" s="50">
        <v>0</v>
      </c>
      <c r="E53" s="43">
        <f t="shared" si="1"/>
        <v>-100</v>
      </c>
      <c r="F53" s="43" t="str">
        <f t="shared" si="1"/>
        <v>Div by 0</v>
      </c>
      <c r="G53" s="44" t="s">
        <v>119</v>
      </c>
      <c r="H53" s="45" t="str">
        <f t="shared" si="7"/>
        <v>Yes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0.15</v>
      </c>
      <c r="D55" s="50">
        <v>0.12292562999999999</v>
      </c>
      <c r="E55" s="43" t="str">
        <f t="shared" si="1"/>
        <v>Div by 0</v>
      </c>
      <c r="F55" s="43">
        <f t="shared" si="1"/>
        <v>-18.049580000000002</v>
      </c>
      <c r="G55" s="44" t="s">
        <v>119</v>
      </c>
      <c r="H55" s="45" t="str">
        <f t="shared" si="7"/>
        <v>N/A</v>
      </c>
      <c r="I55" s="45" t="str">
        <f t="shared" si="6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0.20699999999999999</v>
      </c>
      <c r="C57" s="50">
        <v>0</v>
      </c>
      <c r="D57" s="50">
        <v>0</v>
      </c>
      <c r="E57" s="43">
        <f t="shared" si="1"/>
        <v>-100</v>
      </c>
      <c r="F57" s="43" t="str">
        <f t="shared" si="1"/>
        <v>Div by 0</v>
      </c>
      <c r="G57" s="44" t="s">
        <v>119</v>
      </c>
      <c r="H57" s="45" t="str">
        <f t="shared" si="7"/>
        <v>Yes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0.15</v>
      </c>
      <c r="D59" s="50">
        <v>6.1462814999999997E-2</v>
      </c>
      <c r="E59" s="43" t="str">
        <f t="shared" si="1"/>
        <v>Div by 0</v>
      </c>
      <c r="F59" s="43">
        <f t="shared" si="1"/>
        <v>-59.024789999999996</v>
      </c>
      <c r="G59" s="44" t="s">
        <v>119</v>
      </c>
      <c r="H59" s="45" t="str">
        <f t="shared" si="7"/>
        <v>N/A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0.104</v>
      </c>
      <c r="C60" s="50">
        <v>0</v>
      </c>
      <c r="D60" s="50">
        <v>0</v>
      </c>
      <c r="E60" s="43">
        <f t="shared" si="1"/>
        <v>-100.00000000000001</v>
      </c>
      <c r="F60" s="43" t="str">
        <f t="shared" si="1"/>
        <v>Div by 0</v>
      </c>
      <c r="G60" s="44" t="s">
        <v>119</v>
      </c>
      <c r="H60" s="45" t="str">
        <f t="shared" si="7"/>
        <v>Yes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1.347</v>
      </c>
      <c r="C61" s="50">
        <v>0.52600000000000002</v>
      </c>
      <c r="D61" s="50">
        <v>0.18438844500000001</v>
      </c>
      <c r="E61" s="43">
        <f t="shared" si="1"/>
        <v>-60.950259836674086</v>
      </c>
      <c r="F61" s="43">
        <f t="shared" si="1"/>
        <v>-64.945162547528511</v>
      </c>
      <c r="G61" s="44" t="s">
        <v>119</v>
      </c>
      <c r="H61" s="45" t="str">
        <f t="shared" si="7"/>
        <v>Yes</v>
      </c>
      <c r="I61" s="45" t="str">
        <f t="shared" si="6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7.4999999999999997E-2</v>
      </c>
      <c r="D62" s="50">
        <v>6.1462814999999997E-2</v>
      </c>
      <c r="E62" s="43" t="str">
        <f t="shared" si="1"/>
        <v>Div by 0</v>
      </c>
      <c r="F62" s="43">
        <f t="shared" si="1"/>
        <v>-18.049580000000002</v>
      </c>
      <c r="G62" s="44" t="s">
        <v>119</v>
      </c>
      <c r="H62" s="45" t="str">
        <f t="shared" si="7"/>
        <v>N/A</v>
      </c>
      <c r="I62" s="45" t="str">
        <f t="shared" si="6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0.18438844500000001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0.41499999999999998</v>
      </c>
      <c r="C67" s="50">
        <v>0</v>
      </c>
      <c r="D67" s="50">
        <v>0</v>
      </c>
      <c r="E67" s="43">
        <f t="shared" si="1"/>
        <v>-100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90.259</v>
      </c>
      <c r="C68" s="50">
        <v>95.113</v>
      </c>
      <c r="D68" s="50">
        <v>94.222495390000006</v>
      </c>
      <c r="E68" s="43">
        <f t="shared" si="1"/>
        <v>5.3778570558060679</v>
      </c>
      <c r="F68" s="43">
        <f t="shared" si="1"/>
        <v>-0.93625961750758946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0.72499999999999998</v>
      </c>
      <c r="C69" s="50">
        <v>1.353</v>
      </c>
      <c r="D69" s="50">
        <v>1.8438844499</v>
      </c>
      <c r="E69" s="43">
        <f t="shared" si="1"/>
        <v>86.620689655172413</v>
      </c>
      <c r="F69" s="43">
        <f t="shared" si="1"/>
        <v>36.281186245380638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2.2799999999999998</v>
      </c>
      <c r="C70" s="50">
        <v>2.105</v>
      </c>
      <c r="D70" s="50">
        <v>1.9053472649000001</v>
      </c>
      <c r="E70" s="43">
        <f t="shared" si="1"/>
        <v>-7.6754385964912206</v>
      </c>
      <c r="F70" s="43">
        <f t="shared" si="1"/>
        <v>-9.4846905035629412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9.7409999999999997</v>
      </c>
      <c r="C71" s="50">
        <v>7.2930000000000001</v>
      </c>
      <c r="D71" s="50">
        <v>4.7326367547999997</v>
      </c>
      <c r="E71" s="43">
        <f t="shared" si="1"/>
        <v>-25.130890052356015</v>
      </c>
      <c r="F71" s="43">
        <f t="shared" si="1"/>
        <v>-35.107133486905255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76.683999999999997</v>
      </c>
      <c r="C72" s="50">
        <v>82.781999999999996</v>
      </c>
      <c r="D72" s="50">
        <v>84.634296250999995</v>
      </c>
      <c r="E72" s="43">
        <f t="shared" ref="E72:F80" si="8">IFERROR((C72-B72)*100/B72,"Div by 0")</f>
        <v>7.952115173960669</v>
      </c>
      <c r="F72" s="43">
        <f t="shared" si="8"/>
        <v>2.2375591928196932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7.4999999999999997E-2</v>
      </c>
      <c r="D73" s="50">
        <v>0.12292562999999999</v>
      </c>
      <c r="E73" s="43" t="str">
        <f t="shared" si="8"/>
        <v>Div by 0</v>
      </c>
      <c r="F73" s="43">
        <f t="shared" si="8"/>
        <v>63.900839999999995</v>
      </c>
      <c r="G73" s="44" t="s">
        <v>119</v>
      </c>
      <c r="H73" s="45" t="str">
        <f t="shared" si="7"/>
        <v>N/A</v>
      </c>
      <c r="I73" s="45" t="str">
        <f t="shared" si="6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0.104</v>
      </c>
      <c r="C75" s="50">
        <v>0.30099999999999999</v>
      </c>
      <c r="D75" s="50">
        <v>0.36877689000000002</v>
      </c>
      <c r="E75" s="43">
        <f t="shared" si="8"/>
        <v>189.42307692307693</v>
      </c>
      <c r="F75" s="43">
        <f t="shared" si="8"/>
        <v>22.517239202657819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0.15</v>
      </c>
      <c r="D76" s="50">
        <v>0</v>
      </c>
      <c r="E76" s="43" t="str">
        <f t="shared" si="8"/>
        <v>Div by 0</v>
      </c>
      <c r="F76" s="43">
        <f t="shared" si="8"/>
        <v>-100</v>
      </c>
      <c r="G76" s="44" t="s">
        <v>119</v>
      </c>
      <c r="H76" s="45" t="str">
        <f t="shared" si="7"/>
        <v>N/A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0.622</v>
      </c>
      <c r="C78" s="50">
        <v>0.90200000000000002</v>
      </c>
      <c r="D78" s="50">
        <v>0.49170251999999998</v>
      </c>
      <c r="E78" s="43">
        <f t="shared" si="8"/>
        <v>45.016077170418015</v>
      </c>
      <c r="F78" s="43">
        <f t="shared" si="8"/>
        <v>-45.487525498891358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0.104</v>
      </c>
      <c r="C79" s="50">
        <v>0.15</v>
      </c>
      <c r="D79" s="50">
        <v>0.12292562999999999</v>
      </c>
      <c r="E79" s="43">
        <f t="shared" si="8"/>
        <v>44.230769230769226</v>
      </c>
      <c r="F79" s="43">
        <f t="shared" si="8"/>
        <v>-18.049580000000002</v>
      </c>
      <c r="G79" s="44" t="s">
        <v>119</v>
      </c>
      <c r="H79" s="45" t="str">
        <f t="shared" si="7"/>
        <v>Yes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5</v>
      </c>
      <c r="C82" s="41">
        <v>15</v>
      </c>
      <c r="D82" s="41">
        <v>34</v>
      </c>
      <c r="E82" s="43">
        <f t="shared" ref="E82:F85" si="9">IFERROR((C82-B82)*100/B82,"Div by 0")</f>
        <v>200</v>
      </c>
      <c r="F82" s="43">
        <f t="shared" si="9"/>
        <v>126.66666666666667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No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No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79">
        <v>20</v>
      </c>
      <c r="D83" s="79">
        <v>23.529411764999999</v>
      </c>
      <c r="E83" s="43" t="str">
        <f t="shared" si="9"/>
        <v>Div by 0</v>
      </c>
      <c r="F83" s="43">
        <f t="shared" si="9"/>
        <v>17.647058824999995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60</v>
      </c>
      <c r="C84" s="50">
        <v>80</v>
      </c>
      <c r="D84" s="50">
        <v>55.882352941000001</v>
      </c>
      <c r="E84" s="43">
        <f t="shared" si="9"/>
        <v>33.333333333333336</v>
      </c>
      <c r="F84" s="43">
        <f t="shared" si="9"/>
        <v>-30.147058823750001</v>
      </c>
      <c r="G84" s="44" t="s">
        <v>119</v>
      </c>
      <c r="H84" s="45" t="str">
        <f t="shared" si="11"/>
        <v>No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40</v>
      </c>
      <c r="C85" s="50">
        <v>0</v>
      </c>
      <c r="D85" s="50">
        <v>20.588235294</v>
      </c>
      <c r="E85" s="43">
        <f t="shared" si="9"/>
        <v>-100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959</v>
      </c>
      <c r="C87" s="41">
        <v>1319</v>
      </c>
      <c r="D87" s="41">
        <v>1595</v>
      </c>
      <c r="E87" s="43">
        <f t="shared" ref="E87:F90" si="12">IFERROR((C87-B87)*100/B87,"Div by 0")</f>
        <v>37.53910323253389</v>
      </c>
      <c r="F87" s="43">
        <f t="shared" si="12"/>
        <v>20.924943138741472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No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10.01</v>
      </c>
      <c r="C88" s="50">
        <v>12.585000000000001</v>
      </c>
      <c r="D88" s="50">
        <v>10.031347962</v>
      </c>
      <c r="E88" s="43">
        <f t="shared" si="12"/>
        <v>25.724275724275735</v>
      </c>
      <c r="F88" s="43">
        <f t="shared" si="12"/>
        <v>-20.291235899880817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75.703999999999994</v>
      </c>
      <c r="C89" s="50">
        <v>77.103999999999999</v>
      </c>
      <c r="D89" s="50">
        <v>81.316614419999993</v>
      </c>
      <c r="E89" s="43">
        <f t="shared" si="12"/>
        <v>1.8493078304977357</v>
      </c>
      <c r="F89" s="43">
        <f t="shared" si="12"/>
        <v>5.4635484799750911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14.286</v>
      </c>
      <c r="C90" s="50">
        <v>10.311</v>
      </c>
      <c r="D90" s="50">
        <v>8.6520376175999996</v>
      </c>
      <c r="E90" s="43">
        <f t="shared" si="12"/>
        <v>-27.824443511129775</v>
      </c>
      <c r="F90" s="43">
        <f t="shared" si="12"/>
        <v>-16.089248204829797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1"/>
      <c r="C91" s="64"/>
      <c r="D91" s="64"/>
      <c r="E91" s="82"/>
      <c r="F91" s="82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1714</v>
      </c>
      <c r="C7" s="41">
        <v>1325</v>
      </c>
      <c r="D7" s="41">
        <v>1194</v>
      </c>
      <c r="E7" s="43">
        <f t="shared" ref="E7:F17" si="0">IFERROR((C7-B7)*100/B7,"Div by 0")</f>
        <v>-22.695449241540256</v>
      </c>
      <c r="F7" s="43">
        <f t="shared" si="0"/>
        <v>-9.8867924528301891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70.712000000000003</v>
      </c>
      <c r="C8" s="50">
        <v>60.981000000000002</v>
      </c>
      <c r="D8" s="50">
        <v>56.030150753999997</v>
      </c>
      <c r="E8" s="43">
        <f t="shared" si="0"/>
        <v>-13.761454915714449</v>
      </c>
      <c r="F8" s="43">
        <f t="shared" si="0"/>
        <v>-8.1186750725635921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31.914000000000001</v>
      </c>
      <c r="C9" s="50">
        <v>43.018999999999998</v>
      </c>
      <c r="D9" s="50">
        <v>44.723618090000002</v>
      </c>
      <c r="E9" s="43">
        <f t="shared" si="0"/>
        <v>34.796640972613893</v>
      </c>
      <c r="F9" s="43">
        <f t="shared" si="0"/>
        <v>3.9624772542365094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14.236000000000001</v>
      </c>
      <c r="C10" s="50">
        <v>24</v>
      </c>
      <c r="D10" s="50">
        <v>20.351758793999998</v>
      </c>
      <c r="E10" s="43">
        <f t="shared" si="0"/>
        <v>68.58668165214948</v>
      </c>
      <c r="F10" s="43">
        <f t="shared" si="0"/>
        <v>-15.201005025000006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32.146999999999998</v>
      </c>
      <c r="C11" s="50">
        <v>33.659999999999997</v>
      </c>
      <c r="D11" s="50">
        <v>24.204355109000002</v>
      </c>
      <c r="E11" s="43">
        <f t="shared" si="0"/>
        <v>4.7065044949761976</v>
      </c>
      <c r="F11" s="43">
        <f t="shared" si="0"/>
        <v>-28.091636633986916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5.4260000000000002</v>
      </c>
      <c r="C12" s="50">
        <v>9.66</v>
      </c>
      <c r="D12" s="50">
        <v>12.646566163999999</v>
      </c>
      <c r="E12" s="43">
        <f t="shared" si="0"/>
        <v>78.031699225949126</v>
      </c>
      <c r="F12" s="43">
        <f t="shared" si="0"/>
        <v>30.916833995859204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92.59</v>
      </c>
      <c r="C13" s="50">
        <v>89.962000000000003</v>
      </c>
      <c r="D13" s="50">
        <v>91.541038525999994</v>
      </c>
      <c r="E13" s="43">
        <f t="shared" si="0"/>
        <v>-2.8383194729452423</v>
      </c>
      <c r="F13" s="43">
        <f t="shared" si="0"/>
        <v>1.7552283475245001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92.356999999999999</v>
      </c>
      <c r="C14" s="50">
        <v>89.736000000000004</v>
      </c>
      <c r="D14" s="50">
        <v>91.541038525999994</v>
      </c>
      <c r="E14" s="43">
        <f t="shared" si="0"/>
        <v>-2.8379007546802031</v>
      </c>
      <c r="F14" s="43">
        <f t="shared" si="0"/>
        <v>2.0114987585807143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460.11700000000002</v>
      </c>
      <c r="C16" s="50">
        <v>607.74900000000002</v>
      </c>
      <c r="D16" s="50">
        <v>639.94807370000001</v>
      </c>
      <c r="E16" s="43">
        <f t="shared" si="0"/>
        <v>32.085752102182703</v>
      </c>
      <c r="F16" s="43">
        <f t="shared" si="0"/>
        <v>5.2980874834841334</v>
      </c>
      <c r="G16" s="44" t="s">
        <v>119</v>
      </c>
      <c r="H16" s="45" t="str">
        <f t="shared" si="1"/>
        <v>No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80.92</v>
      </c>
      <c r="C17" s="50">
        <v>91.835999999999999</v>
      </c>
      <c r="D17" s="50">
        <v>91.819932997999999</v>
      </c>
      <c r="E17" s="43">
        <f t="shared" si="0"/>
        <v>13.489866534849229</v>
      </c>
      <c r="F17" s="43">
        <f t="shared" si="0"/>
        <v>-1.7495319918114656E-2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1587</v>
      </c>
      <c r="C19" s="41">
        <v>1192</v>
      </c>
      <c r="D19" s="41">
        <v>1093</v>
      </c>
      <c r="E19" s="43">
        <f t="shared" ref="E19:F22" si="3">IFERROR((C19-B19)*100/B19,"Div by 0")</f>
        <v>-24.889729048519218</v>
      </c>
      <c r="F19" s="43">
        <f t="shared" si="3"/>
        <v>-8.3053691275167782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99.307000000000002</v>
      </c>
      <c r="C20" s="50">
        <v>98.322000000000003</v>
      </c>
      <c r="D20" s="50">
        <v>98.993595608000007</v>
      </c>
      <c r="E20" s="43">
        <f t="shared" si="3"/>
        <v>-0.99187368463451664</v>
      </c>
      <c r="F20" s="43">
        <f t="shared" si="3"/>
        <v>0.68305730965603229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0.69299999999999995</v>
      </c>
      <c r="C21" s="50">
        <v>1.6779999999999999</v>
      </c>
      <c r="D21" s="50">
        <v>1.0064043916000001</v>
      </c>
      <c r="E21" s="43">
        <f t="shared" si="3"/>
        <v>142.13564213564214</v>
      </c>
      <c r="F21" s="43">
        <f t="shared" si="3"/>
        <v>-40.023576185935632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1583</v>
      </c>
      <c r="C24" s="41">
        <v>1189</v>
      </c>
      <c r="D24" s="41">
        <v>1093</v>
      </c>
      <c r="E24" s="43">
        <f t="shared" ref="E24:F44" si="6">IFERROR((C24-B24)*100/B24,"Div by 0")</f>
        <v>-24.88945041061276</v>
      </c>
      <c r="F24" s="43">
        <f t="shared" si="6"/>
        <v>-8.0740117746005051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99.305000000000007</v>
      </c>
      <c r="C25" s="50">
        <v>98.317999999999998</v>
      </c>
      <c r="D25" s="50">
        <v>98.993595608000007</v>
      </c>
      <c r="E25" s="43">
        <f t="shared" si="6"/>
        <v>-0.99390765822467042</v>
      </c>
      <c r="F25" s="43">
        <f t="shared" si="6"/>
        <v>0.68715353038101767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0.69499999999999995</v>
      </c>
      <c r="C26" s="50">
        <v>1.6819999999999999</v>
      </c>
      <c r="D26" s="50">
        <v>0.91491308329999999</v>
      </c>
      <c r="E26" s="43">
        <f t="shared" si="6"/>
        <v>142.01438848920864</v>
      </c>
      <c r="F26" s="43">
        <f t="shared" si="6"/>
        <v>-45.605643085612364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9.1491308300000004E-2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8.4000000000000005E-2</v>
      </c>
      <c r="D28" s="50">
        <v>9.1491308300000004E-2</v>
      </c>
      <c r="E28" s="43" t="str">
        <f t="shared" si="6"/>
        <v>Div by 0</v>
      </c>
      <c r="F28" s="43">
        <f t="shared" si="6"/>
        <v>8.9182241666666648</v>
      </c>
      <c r="G28" s="44" t="s">
        <v>119</v>
      </c>
      <c r="H28" s="45" t="str">
        <f t="shared" si="8"/>
        <v>N/A</v>
      </c>
      <c r="I28" s="45" t="str">
        <f t="shared" si="7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8.4000000000000005E-2</v>
      </c>
      <c r="D29" s="50">
        <v>0.18298261669999999</v>
      </c>
      <c r="E29" s="43" t="str">
        <f t="shared" si="6"/>
        <v>Div by 0</v>
      </c>
      <c r="F29" s="43">
        <f t="shared" si="6"/>
        <v>117.83644845238092</v>
      </c>
      <c r="G29" s="44" t="s">
        <v>119</v>
      </c>
      <c r="H29" s="45" t="str">
        <f t="shared" si="8"/>
        <v>N/A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8.4000000000000005E-2</v>
      </c>
      <c r="D30" s="50">
        <v>9.1491308300000004E-2</v>
      </c>
      <c r="E30" s="43" t="str">
        <f t="shared" si="6"/>
        <v>Div by 0</v>
      </c>
      <c r="F30" s="43">
        <f t="shared" si="6"/>
        <v>8.9182241666666648</v>
      </c>
      <c r="G30" s="44" t="s">
        <v>119</v>
      </c>
      <c r="H30" s="45" t="str">
        <f t="shared" si="8"/>
        <v>N/A</v>
      </c>
      <c r="I30" s="45" t="str">
        <f t="shared" si="7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8.4000000000000005E-2</v>
      </c>
      <c r="D31" s="50">
        <v>0.18298261669999999</v>
      </c>
      <c r="E31" s="43" t="str">
        <f t="shared" si="6"/>
        <v>Div by 0</v>
      </c>
      <c r="F31" s="43">
        <f t="shared" si="6"/>
        <v>117.83644845238092</v>
      </c>
      <c r="G31" s="44" t="s">
        <v>119</v>
      </c>
      <c r="H31" s="45" t="str">
        <f t="shared" si="8"/>
        <v>N/A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8.4000000000000005E-2</v>
      </c>
      <c r="D33" s="50">
        <v>0.18298261669999999</v>
      </c>
      <c r="E33" s="43" t="str">
        <f t="shared" si="6"/>
        <v>Div by 0</v>
      </c>
      <c r="F33" s="43">
        <f t="shared" si="6"/>
        <v>117.83644845238092</v>
      </c>
      <c r="G33" s="44" t="s">
        <v>119</v>
      </c>
      <c r="H33" s="45" t="str">
        <f t="shared" si="8"/>
        <v>N/A</v>
      </c>
      <c r="I33" s="45" t="str">
        <f t="shared" si="7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8.4000000000000005E-2</v>
      </c>
      <c r="D35" s="50">
        <v>0.18298261669999999</v>
      </c>
      <c r="E35" s="43" t="str">
        <f t="shared" si="6"/>
        <v>Div by 0</v>
      </c>
      <c r="F35" s="43">
        <f t="shared" si="6"/>
        <v>117.83644845238092</v>
      </c>
      <c r="G35" s="44" t="s">
        <v>119</v>
      </c>
      <c r="H35" s="45" t="str">
        <f t="shared" si="8"/>
        <v>N/A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99.748000000000005</v>
      </c>
      <c r="D36" s="50">
        <v>99.725526075000005</v>
      </c>
      <c r="E36" s="43">
        <f t="shared" si="6"/>
        <v>-0.25199999999999534</v>
      </c>
      <c r="F36" s="43">
        <f t="shared" si="6"/>
        <v>-2.2530702369972223E-2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99.831999999999994</v>
      </c>
      <c r="D37" s="50">
        <v>99.908508691999998</v>
      </c>
      <c r="E37" s="43">
        <f t="shared" si="6"/>
        <v>-0.16800000000000637</v>
      </c>
      <c r="F37" s="43">
        <f t="shared" si="6"/>
        <v>7.6637442904083294E-2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99.831999999999994</v>
      </c>
      <c r="D38" s="50">
        <v>99.908508691999998</v>
      </c>
      <c r="E38" s="43">
        <f t="shared" si="6"/>
        <v>-0.16800000000000637</v>
      </c>
      <c r="F38" s="43">
        <f t="shared" si="6"/>
        <v>7.6637442904083294E-2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99.831999999999994</v>
      </c>
      <c r="D39" s="50">
        <v>99.908508691999998</v>
      </c>
      <c r="E39" s="43">
        <f t="shared" si="6"/>
        <v>-0.16800000000000637</v>
      </c>
      <c r="F39" s="43">
        <f t="shared" si="6"/>
        <v>7.6637442904083294E-2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96.082999999999998</v>
      </c>
      <c r="C40" s="50">
        <v>96.215000000000003</v>
      </c>
      <c r="D40" s="50">
        <v>98.078682525000005</v>
      </c>
      <c r="E40" s="43">
        <f t="shared" si="6"/>
        <v>0.13738122248473195</v>
      </c>
      <c r="F40" s="43">
        <f t="shared" si="6"/>
        <v>1.9369978953385663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99.831999999999994</v>
      </c>
      <c r="D41" s="50">
        <v>99.908508691999998</v>
      </c>
      <c r="E41" s="43">
        <f t="shared" si="6"/>
        <v>-0.16800000000000637</v>
      </c>
      <c r="F41" s="43">
        <f t="shared" si="6"/>
        <v>7.6637442904083294E-2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98.483999999999995</v>
      </c>
      <c r="C42" s="50">
        <v>97.813000000000002</v>
      </c>
      <c r="D42" s="50">
        <v>97.712717291999994</v>
      </c>
      <c r="E42" s="43">
        <f t="shared" si="6"/>
        <v>-0.6813289468339957</v>
      </c>
      <c r="F42" s="43">
        <f t="shared" si="6"/>
        <v>-0.10252492817928989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8.4000000000000005E-2</v>
      </c>
      <c r="D43" s="50">
        <v>0.18298261669999999</v>
      </c>
      <c r="E43" s="43" t="str">
        <f t="shared" si="6"/>
        <v>Div by 0</v>
      </c>
      <c r="F43" s="43">
        <f t="shared" si="6"/>
        <v>117.83644845238092</v>
      </c>
      <c r="G43" s="44" t="s">
        <v>119</v>
      </c>
      <c r="H43" s="45" t="str">
        <f t="shared" si="8"/>
        <v>N/A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99.748000000000005</v>
      </c>
      <c r="D44" s="50">
        <v>99.725526075000005</v>
      </c>
      <c r="E44" s="43">
        <f t="shared" si="6"/>
        <v>-0.25199999999999534</v>
      </c>
      <c r="F44" s="43">
        <f t="shared" si="6"/>
        <v>-2.2530702369972223E-2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1560</v>
      </c>
      <c r="C48" s="41">
        <v>1163</v>
      </c>
      <c r="D48" s="41">
        <v>1068</v>
      </c>
      <c r="E48" s="43">
        <f t="shared" ref="E48:F80" si="10">IFERROR((C48-B48)*100/B48,"Div by 0")</f>
        <v>-25.448717948717949</v>
      </c>
      <c r="F48" s="43">
        <f t="shared" si="10"/>
        <v>-8.1685296646603618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3.3969999999999998</v>
      </c>
      <c r="C49" s="50">
        <v>2.2360000000000002</v>
      </c>
      <c r="D49" s="50">
        <v>2.5280898876000002</v>
      </c>
      <c r="E49" s="43">
        <f t="shared" si="10"/>
        <v>-34.177215189873408</v>
      </c>
      <c r="F49" s="43">
        <f t="shared" si="10"/>
        <v>13.063054007155632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1.9870000000000001</v>
      </c>
      <c r="C50" s="79">
        <v>1.29</v>
      </c>
      <c r="D50" s="79">
        <v>1.5917602996</v>
      </c>
      <c r="E50" s="43">
        <f t="shared" si="10"/>
        <v>-35.078007045797683</v>
      </c>
      <c r="F50" s="43">
        <f t="shared" si="10"/>
        <v>23.3922712868217</v>
      </c>
      <c r="G50" s="44" t="s">
        <v>119</v>
      </c>
      <c r="H50" s="45" t="str">
        <f t="shared" si="12"/>
        <v>Yes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0.89700000000000002</v>
      </c>
      <c r="C51" s="50">
        <v>0.94599999999999995</v>
      </c>
      <c r="D51" s="50">
        <v>0.74906367039999999</v>
      </c>
      <c r="E51" s="43">
        <f t="shared" si="10"/>
        <v>5.4626532887402375</v>
      </c>
      <c r="F51" s="43">
        <f t="shared" si="10"/>
        <v>-20.817793826638475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0.128</v>
      </c>
      <c r="C53" s="50">
        <v>0</v>
      </c>
      <c r="D53" s="50">
        <v>0</v>
      </c>
      <c r="E53" s="43">
        <f t="shared" si="10"/>
        <v>-100</v>
      </c>
      <c r="F53" s="43" t="str">
        <f t="shared" si="10"/>
        <v>Div by 0</v>
      </c>
      <c r="G53" s="44" t="s">
        <v>119</v>
      </c>
      <c r="H53" s="45" t="str">
        <f t="shared" si="12"/>
        <v>Yes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0.38500000000000001</v>
      </c>
      <c r="C61" s="50">
        <v>0</v>
      </c>
      <c r="D61" s="50">
        <v>0.1872659176</v>
      </c>
      <c r="E61" s="43">
        <f t="shared" si="10"/>
        <v>-100</v>
      </c>
      <c r="F61" s="43" t="str">
        <f t="shared" si="10"/>
        <v>Div by 0</v>
      </c>
      <c r="G61" s="44" t="s">
        <v>119</v>
      </c>
      <c r="H61" s="45" t="str">
        <f t="shared" si="12"/>
        <v>Yes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96.602999999999994</v>
      </c>
      <c r="C68" s="50">
        <v>97.763999999999996</v>
      </c>
      <c r="D68" s="50">
        <v>97.471910112000003</v>
      </c>
      <c r="E68" s="43">
        <f t="shared" si="10"/>
        <v>1.2018260302475092</v>
      </c>
      <c r="F68" s="43">
        <f t="shared" si="10"/>
        <v>-0.29877039401005734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0.57699999999999996</v>
      </c>
      <c r="C69" s="50">
        <v>1.6339999999999999</v>
      </c>
      <c r="D69" s="50">
        <v>2.4344569288</v>
      </c>
      <c r="E69" s="43">
        <f t="shared" si="10"/>
        <v>183.18890814558057</v>
      </c>
      <c r="F69" s="43">
        <f t="shared" si="10"/>
        <v>48.987572141982866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1.667</v>
      </c>
      <c r="C70" s="50">
        <v>1.3759999999999999</v>
      </c>
      <c r="D70" s="50">
        <v>2.4344569288</v>
      </c>
      <c r="E70" s="43">
        <f t="shared" si="10"/>
        <v>-17.456508698260357</v>
      </c>
      <c r="F70" s="43">
        <f t="shared" si="10"/>
        <v>76.922741918604657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1.0900000000000001</v>
      </c>
      <c r="C71" s="50">
        <v>2.2360000000000002</v>
      </c>
      <c r="D71" s="50">
        <v>0.84269662919999999</v>
      </c>
      <c r="E71" s="43">
        <f t="shared" si="10"/>
        <v>105.13761467889908</v>
      </c>
      <c r="F71" s="43">
        <f t="shared" si="10"/>
        <v>-62.312315330948124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7.1790000000000003</v>
      </c>
      <c r="C72" s="50">
        <v>13.586</v>
      </c>
      <c r="D72" s="50">
        <v>8.9887640448999999</v>
      </c>
      <c r="E72" s="43">
        <f t="shared" si="10"/>
        <v>89.24641314946372</v>
      </c>
      <c r="F72" s="43">
        <f t="shared" si="10"/>
        <v>-33.838038827469454</v>
      </c>
      <c r="G72" s="44" t="s">
        <v>119</v>
      </c>
      <c r="H72" s="45" t="str">
        <f t="shared" si="12"/>
        <v>No</v>
      </c>
      <c r="I72" s="45" t="str">
        <f t="shared" si="11"/>
        <v>No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85.704999999999998</v>
      </c>
      <c r="C75" s="50">
        <v>78.16</v>
      </c>
      <c r="D75" s="50">
        <v>82.116104868999997</v>
      </c>
      <c r="E75" s="43">
        <f t="shared" si="10"/>
        <v>-8.8034537074849801</v>
      </c>
      <c r="F75" s="43">
        <f t="shared" si="10"/>
        <v>5.0615466594165825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5" t="str">
        <f t="shared" si="12"/>
        <v>N/A</v>
      </c>
      <c r="I76" s="45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0.38500000000000001</v>
      </c>
      <c r="C78" s="50">
        <v>0.77400000000000002</v>
      </c>
      <c r="D78" s="50">
        <v>0.65543071159999999</v>
      </c>
      <c r="E78" s="43">
        <f t="shared" si="10"/>
        <v>101.03896103896103</v>
      </c>
      <c r="F78" s="43">
        <f t="shared" si="10"/>
        <v>-15.319029509043929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1</v>
      </c>
      <c r="D82" s="41">
        <v>2</v>
      </c>
      <c r="E82" s="43" t="str">
        <f t="shared" ref="E82:F85" si="13">IFERROR((C82-B82)*100/B82,"Div by 0")</f>
        <v>Div by 0</v>
      </c>
      <c r="F82" s="43">
        <f t="shared" si="13"/>
        <v>100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100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100</v>
      </c>
      <c r="D84" s="50">
        <v>0</v>
      </c>
      <c r="E84" s="43" t="str">
        <f t="shared" si="13"/>
        <v>Div by 0</v>
      </c>
      <c r="F84" s="43">
        <f t="shared" si="13"/>
        <v>-100</v>
      </c>
      <c r="G84" s="44" t="s">
        <v>119</v>
      </c>
      <c r="H84" s="45" t="str">
        <f t="shared" si="15"/>
        <v>N/A</v>
      </c>
      <c r="I84" s="45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1583</v>
      </c>
      <c r="C87" s="41">
        <v>1186</v>
      </c>
      <c r="D87" s="41">
        <v>1090</v>
      </c>
      <c r="E87" s="43">
        <f t="shared" ref="E87:F90" si="16">IFERROR((C87-B87)*100/B87,"Div by 0")</f>
        <v>-25.078963992419457</v>
      </c>
      <c r="F87" s="43">
        <f t="shared" si="16"/>
        <v>-8.094435075885329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14.403</v>
      </c>
      <c r="C88" s="50">
        <v>14.081</v>
      </c>
      <c r="D88" s="50">
        <v>14.220183486</v>
      </c>
      <c r="E88" s="43">
        <f t="shared" si="16"/>
        <v>-2.2356453516628547</v>
      </c>
      <c r="F88" s="43">
        <f t="shared" si="16"/>
        <v>0.98844887436972018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63.866</v>
      </c>
      <c r="C89" s="50">
        <v>66.61</v>
      </c>
      <c r="D89" s="50">
        <v>66.697247705999999</v>
      </c>
      <c r="E89" s="43">
        <f t="shared" si="16"/>
        <v>4.2964957880562427</v>
      </c>
      <c r="F89" s="43">
        <f t="shared" si="16"/>
        <v>0.13098289446029038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21.731000000000002</v>
      </c>
      <c r="C90" s="50">
        <v>19.309000000000001</v>
      </c>
      <c r="D90" s="50">
        <v>19.082568807000001</v>
      </c>
      <c r="E90" s="43">
        <f t="shared" si="16"/>
        <v>-11.145368367769548</v>
      </c>
      <c r="F90" s="43">
        <f t="shared" si="16"/>
        <v>-1.172671774820031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1"/>
      <c r="D91" s="81"/>
      <c r="E91" s="82"/>
      <c r="F91" s="82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195587</v>
      </c>
      <c r="C7" s="41">
        <v>198167</v>
      </c>
      <c r="D7" s="41">
        <v>205939</v>
      </c>
      <c r="E7" s="43">
        <f t="shared" ref="E7:F18" si="0">IFERROR((C7-B7)*100/B7,"Div by 0")</f>
        <v>1.3191060755571689</v>
      </c>
      <c r="F7" s="43">
        <f t="shared" si="0"/>
        <v>3.9219446224648906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44.447000000000003</v>
      </c>
      <c r="C8" s="50">
        <v>61.886000000000003</v>
      </c>
      <c r="D8" s="50">
        <v>63.310009274999999</v>
      </c>
      <c r="E8" s="43">
        <f t="shared" si="0"/>
        <v>39.235493959097354</v>
      </c>
      <c r="F8" s="43">
        <f t="shared" si="0"/>
        <v>2.301020061080044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96.861999999999995</v>
      </c>
      <c r="C9" s="50">
        <v>94.100999999999999</v>
      </c>
      <c r="D9" s="50">
        <v>80.298049422000005</v>
      </c>
      <c r="E9" s="43">
        <f t="shared" si="0"/>
        <v>-2.8504470277301683</v>
      </c>
      <c r="F9" s="43">
        <f t="shared" si="0"/>
        <v>-14.668229432205814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18.256</v>
      </c>
      <c r="C10" s="50">
        <v>17.452000000000002</v>
      </c>
      <c r="D10" s="50">
        <v>20.031659860000001</v>
      </c>
      <c r="E10" s="43">
        <f t="shared" si="0"/>
        <v>-4.4040315512708066</v>
      </c>
      <c r="F10" s="43">
        <f t="shared" si="0"/>
        <v>14.781456910382758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0.38300000000000001</v>
      </c>
      <c r="C11" s="50">
        <v>0.63900000000000001</v>
      </c>
      <c r="D11" s="50">
        <v>0.68563992250000005</v>
      </c>
      <c r="E11" s="43">
        <f t="shared" si="0"/>
        <v>66.840731070496091</v>
      </c>
      <c r="F11" s="43">
        <f t="shared" si="0"/>
        <v>7.2988924100156556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0.26500000000000001</v>
      </c>
      <c r="C12" s="50">
        <v>0.21099999999999999</v>
      </c>
      <c r="D12" s="50">
        <v>0.1393616556</v>
      </c>
      <c r="E12" s="43">
        <f t="shared" si="0"/>
        <v>-20.377358490566046</v>
      </c>
      <c r="F12" s="43">
        <f t="shared" si="0"/>
        <v>-33.951821990521324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16.026</v>
      </c>
      <c r="C13" s="50">
        <v>18.187999999999999</v>
      </c>
      <c r="D13" s="50">
        <v>19.377582682</v>
      </c>
      <c r="E13" s="43">
        <f t="shared" si="0"/>
        <v>13.490577811057026</v>
      </c>
      <c r="F13" s="43">
        <f t="shared" si="0"/>
        <v>6.5404809874642682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49.798000000000002</v>
      </c>
      <c r="C14" s="50">
        <v>36.192</v>
      </c>
      <c r="D14" s="50">
        <v>38.143333706</v>
      </c>
      <c r="E14" s="43">
        <f t="shared" si="0"/>
        <v>-27.322382424996988</v>
      </c>
      <c r="F14" s="43">
        <f t="shared" si="0"/>
        <v>5.3916161195844383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49.383000000000003</v>
      </c>
      <c r="C15" s="50">
        <v>36.052999999999997</v>
      </c>
      <c r="D15" s="50">
        <v>38.114198864999999</v>
      </c>
      <c r="E15" s="43">
        <f t="shared" si="0"/>
        <v>-26.993094789704966</v>
      </c>
      <c r="F15" s="43">
        <f t="shared" si="0"/>
        <v>5.7171355088342208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827.428</v>
      </c>
      <c r="C17" s="50">
        <v>886.31500000000005</v>
      </c>
      <c r="D17" s="50">
        <v>888.56428359999995</v>
      </c>
      <c r="E17" s="43">
        <f t="shared" si="0"/>
        <v>7.1168730088902068</v>
      </c>
      <c r="F17" s="43">
        <f t="shared" si="0"/>
        <v>0.25377925455395639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95.957999999999998</v>
      </c>
      <c r="C18" s="50">
        <v>137.11099999999999</v>
      </c>
      <c r="D18" s="50">
        <v>136.34362603</v>
      </c>
      <c r="E18" s="43">
        <f t="shared" si="0"/>
        <v>42.886471164467778</v>
      </c>
      <c r="F18" s="43">
        <f t="shared" si="0"/>
        <v>-0.55967352728810549</v>
      </c>
      <c r="G18" s="44" t="s">
        <v>119</v>
      </c>
      <c r="H18" s="45" t="str">
        <f t="shared" si="1"/>
        <v>No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97398</v>
      </c>
      <c r="C20" s="41">
        <v>71720</v>
      </c>
      <c r="D20" s="41">
        <v>78552</v>
      </c>
      <c r="E20" s="43">
        <f t="shared" ref="E20:F23" si="3">IFERROR((C20-B20)*100/B20,"Div by 0")</f>
        <v>-26.363991047044088</v>
      </c>
      <c r="F20" s="43">
        <f t="shared" si="3"/>
        <v>9.5259341885108757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95.340999999999994</v>
      </c>
      <c r="C21" s="50">
        <v>89.381</v>
      </c>
      <c r="D21" s="50">
        <v>91.373866992999993</v>
      </c>
      <c r="E21" s="43">
        <f t="shared" si="3"/>
        <v>-6.2512455292056863</v>
      </c>
      <c r="F21" s="43">
        <f t="shared" si="3"/>
        <v>2.2296315693491824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4.6589999999999998</v>
      </c>
      <c r="C22" s="50">
        <v>10.619</v>
      </c>
      <c r="D22" s="50">
        <v>8.6261330074</v>
      </c>
      <c r="E22" s="43">
        <f t="shared" si="3"/>
        <v>127.92444730628891</v>
      </c>
      <c r="F22" s="43">
        <f t="shared" si="3"/>
        <v>-18.766993055843297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96586</v>
      </c>
      <c r="C25" s="41">
        <v>71445</v>
      </c>
      <c r="D25" s="41">
        <v>78492</v>
      </c>
      <c r="E25" s="43">
        <f t="shared" ref="E25:F45" si="4">IFERROR((C25-B25)*100/B25,"Div by 0")</f>
        <v>-26.029652330565508</v>
      </c>
      <c r="F25" s="43">
        <f t="shared" si="4"/>
        <v>9.8635313877808102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95.302000000000007</v>
      </c>
      <c r="C26" s="50">
        <v>89.34</v>
      </c>
      <c r="D26" s="50">
        <v>91.367273097999998</v>
      </c>
      <c r="E26" s="43">
        <f t="shared" si="4"/>
        <v>-6.2559022895637053</v>
      </c>
      <c r="F26" s="43">
        <f t="shared" si="4"/>
        <v>2.2691662167002407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4.6779999999999999</v>
      </c>
      <c r="C27" s="50">
        <v>10.612</v>
      </c>
      <c r="D27" s="50">
        <v>8.5957804617000004</v>
      </c>
      <c r="E27" s="43">
        <f t="shared" si="4"/>
        <v>126.84908080376229</v>
      </c>
      <c r="F27" s="43">
        <f t="shared" si="4"/>
        <v>-18.999430251601957</v>
      </c>
      <c r="G27" s="44" t="s">
        <v>119</v>
      </c>
      <c r="H27" s="45" t="str">
        <f t="shared" si="5"/>
        <v>No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2.1000000000000001E-2</v>
      </c>
      <c r="C28" s="50">
        <v>4.8000000000000001E-2</v>
      </c>
      <c r="D28" s="50">
        <v>3.6946440400000002E-2</v>
      </c>
      <c r="E28" s="43">
        <f t="shared" si="4"/>
        <v>128.57142857142858</v>
      </c>
      <c r="F28" s="43">
        <f t="shared" si="4"/>
        <v>-23.028249166666662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17.327000000000002</v>
      </c>
      <c r="C29" s="50">
        <v>23.306999999999999</v>
      </c>
      <c r="D29" s="50">
        <v>24.147683839999999</v>
      </c>
      <c r="E29" s="43">
        <f t="shared" si="4"/>
        <v>34.512610376868452</v>
      </c>
      <c r="F29" s="43">
        <f t="shared" si="4"/>
        <v>3.6070015016947723</v>
      </c>
      <c r="G29" s="44" t="s">
        <v>119</v>
      </c>
      <c r="H29" s="45" t="str">
        <f t="shared" si="5"/>
        <v>No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35.08</v>
      </c>
      <c r="C30" s="50">
        <v>48.051000000000002</v>
      </c>
      <c r="D30" s="50">
        <v>51.760688987000002</v>
      </c>
      <c r="E30" s="43">
        <f t="shared" si="4"/>
        <v>36.97548460661347</v>
      </c>
      <c r="F30" s="43">
        <f t="shared" si="4"/>
        <v>7.7203158872864233</v>
      </c>
      <c r="G30" s="44" t="s">
        <v>119</v>
      </c>
      <c r="H30" s="45" t="str">
        <f t="shared" si="5"/>
        <v>No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26.751999999999999</v>
      </c>
      <c r="C31" s="50">
        <v>37.009</v>
      </c>
      <c r="D31" s="50">
        <v>38.956836365000001</v>
      </c>
      <c r="E31" s="43">
        <f t="shared" si="4"/>
        <v>38.341058612440193</v>
      </c>
      <c r="F31" s="43">
        <f t="shared" si="4"/>
        <v>5.2631423842849054</v>
      </c>
      <c r="G31" s="44" t="s">
        <v>119</v>
      </c>
      <c r="H31" s="45" t="str">
        <f t="shared" si="5"/>
        <v>No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35.08</v>
      </c>
      <c r="C32" s="50">
        <v>48.051000000000002</v>
      </c>
      <c r="D32" s="50">
        <v>51.760688987000002</v>
      </c>
      <c r="E32" s="43">
        <f t="shared" si="4"/>
        <v>36.97548460661347</v>
      </c>
      <c r="F32" s="43">
        <f t="shared" si="4"/>
        <v>7.7203158872864233</v>
      </c>
      <c r="G32" s="44" t="s">
        <v>119</v>
      </c>
      <c r="H32" s="45" t="str">
        <f t="shared" si="5"/>
        <v>No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0.85599999999999998</v>
      </c>
      <c r="C33" s="50">
        <v>1.0740000000000001</v>
      </c>
      <c r="D33" s="50">
        <v>1.1058451816999999</v>
      </c>
      <c r="E33" s="43">
        <f t="shared" si="4"/>
        <v>25.467289719626176</v>
      </c>
      <c r="F33" s="43">
        <f t="shared" si="4"/>
        <v>2.9651007169459809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22.731999999999999</v>
      </c>
      <c r="C34" s="50">
        <v>30.989000000000001</v>
      </c>
      <c r="D34" s="50">
        <v>34.519441471999997</v>
      </c>
      <c r="E34" s="43">
        <f t="shared" si="4"/>
        <v>36.323244765088873</v>
      </c>
      <c r="F34" s="43">
        <f t="shared" si="4"/>
        <v>11.392563399916087</v>
      </c>
      <c r="G34" s="44" t="s">
        <v>119</v>
      </c>
      <c r="H34" s="45" t="str">
        <f t="shared" si="5"/>
        <v>No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12.348000000000001</v>
      </c>
      <c r="C35" s="50">
        <v>17.062000000000001</v>
      </c>
      <c r="D35" s="50">
        <v>17.241247516000001</v>
      </c>
      <c r="E35" s="43">
        <f t="shared" si="4"/>
        <v>38.176222870100425</v>
      </c>
      <c r="F35" s="43">
        <f t="shared" si="4"/>
        <v>1.0505656781151107</v>
      </c>
      <c r="G35" s="44" t="s">
        <v>119</v>
      </c>
      <c r="H35" s="45" t="str">
        <f t="shared" si="5"/>
        <v>No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33.905999999999999</v>
      </c>
      <c r="C36" s="50">
        <v>46.536000000000001</v>
      </c>
      <c r="D36" s="50">
        <v>50.323599856999998</v>
      </c>
      <c r="E36" s="43">
        <f t="shared" si="4"/>
        <v>37.250044239957539</v>
      </c>
      <c r="F36" s="43">
        <f t="shared" si="4"/>
        <v>8.139074817345703</v>
      </c>
      <c r="G36" s="44" t="s">
        <v>119</v>
      </c>
      <c r="H36" s="45" t="str">
        <f t="shared" si="5"/>
        <v>No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64.92</v>
      </c>
      <c r="C37" s="50">
        <v>51.622999999999998</v>
      </c>
      <c r="D37" s="50">
        <v>48.036742597999996</v>
      </c>
      <c r="E37" s="43">
        <f t="shared" si="4"/>
        <v>-20.482131854590271</v>
      </c>
      <c r="F37" s="43">
        <f t="shared" si="4"/>
        <v>-6.947014706623019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99.674000000000007</v>
      </c>
      <c r="D38" s="50">
        <v>99.797431584999998</v>
      </c>
      <c r="E38" s="43">
        <f t="shared" si="4"/>
        <v>-0.32599999999999341</v>
      </c>
      <c r="F38" s="43">
        <f t="shared" si="4"/>
        <v>0.12383528803899875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99.674000000000007</v>
      </c>
      <c r="D39" s="50">
        <v>99.797431584999998</v>
      </c>
      <c r="E39" s="43">
        <f t="shared" si="4"/>
        <v>-0.32599999999999341</v>
      </c>
      <c r="F39" s="43">
        <f t="shared" si="4"/>
        <v>0.12383528803899875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99.674000000000007</v>
      </c>
      <c r="D40" s="50">
        <v>99.797431584999998</v>
      </c>
      <c r="E40" s="43">
        <f t="shared" si="4"/>
        <v>-0.32599999999999341</v>
      </c>
      <c r="F40" s="43">
        <f t="shared" si="4"/>
        <v>0.12383528803899875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85.518000000000001</v>
      </c>
      <c r="C41" s="50">
        <v>83.762</v>
      </c>
      <c r="D41" s="50">
        <v>85.878815674999998</v>
      </c>
      <c r="E41" s="43">
        <f t="shared" si="4"/>
        <v>-2.0533688814050848</v>
      </c>
      <c r="F41" s="43">
        <f t="shared" si="4"/>
        <v>2.5271790012177338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99.674000000000007</v>
      </c>
      <c r="D42" s="50">
        <v>99.797431584999998</v>
      </c>
      <c r="E42" s="43">
        <f t="shared" si="4"/>
        <v>-0.32599999999999341</v>
      </c>
      <c r="F42" s="43">
        <f t="shared" si="4"/>
        <v>0.12383528803899875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99.096999999999994</v>
      </c>
      <c r="C43" s="50">
        <v>97.772000000000006</v>
      </c>
      <c r="D43" s="50">
        <v>98.052030779999996</v>
      </c>
      <c r="E43" s="43">
        <f t="shared" si="4"/>
        <v>-1.3370737761990663</v>
      </c>
      <c r="F43" s="43">
        <f t="shared" si="4"/>
        <v>0.28641204025691397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35.08</v>
      </c>
      <c r="C44" s="50">
        <v>48.051000000000002</v>
      </c>
      <c r="D44" s="50">
        <v>51.760688987000002</v>
      </c>
      <c r="E44" s="43">
        <f t="shared" si="4"/>
        <v>36.97548460661347</v>
      </c>
      <c r="F44" s="43">
        <f t="shared" si="4"/>
        <v>7.7203158872864233</v>
      </c>
      <c r="G44" s="44" t="s">
        <v>119</v>
      </c>
      <c r="H44" s="45" t="str">
        <f t="shared" si="5"/>
        <v>No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64.92</v>
      </c>
      <c r="C45" s="50">
        <v>51.622999999999998</v>
      </c>
      <c r="D45" s="50">
        <v>48.036742597999996</v>
      </c>
      <c r="E45" s="43">
        <f t="shared" si="4"/>
        <v>-20.482131854590271</v>
      </c>
      <c r="F45" s="43">
        <f t="shared" si="4"/>
        <v>-6.947014706623019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96235</v>
      </c>
      <c r="C49" s="41">
        <v>69853</v>
      </c>
      <c r="D49" s="41">
        <v>76963</v>
      </c>
      <c r="E49" s="43">
        <f t="shared" ref="E49:F81" si="8">IFERROR((C49-B49)*100/B49,"Div by 0")</f>
        <v>-27.414142463760587</v>
      </c>
      <c r="F49" s="43">
        <f t="shared" si="8"/>
        <v>10.178517744406109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67.347999999999999</v>
      </c>
      <c r="C50" s="50">
        <v>75.543999999999997</v>
      </c>
      <c r="D50" s="50">
        <v>77.255304496999997</v>
      </c>
      <c r="E50" s="43">
        <f t="shared" si="8"/>
        <v>12.169626418007956</v>
      </c>
      <c r="F50" s="43">
        <f t="shared" si="8"/>
        <v>2.265308293180134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43.969000000000001</v>
      </c>
      <c r="C51" s="79">
        <v>46.279000000000003</v>
      </c>
      <c r="D51" s="79">
        <v>54.310512844000002</v>
      </c>
      <c r="E51" s="43">
        <f t="shared" si="8"/>
        <v>5.2537014714912829</v>
      </c>
      <c r="F51" s="43">
        <f t="shared" si="8"/>
        <v>17.354551403444322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2.7690000000000001</v>
      </c>
      <c r="C52" s="50">
        <v>3.6880000000000002</v>
      </c>
      <c r="D52" s="50">
        <v>0.84586099810000004</v>
      </c>
      <c r="E52" s="43">
        <f t="shared" si="8"/>
        <v>33.188876850848679</v>
      </c>
      <c r="F52" s="43">
        <f t="shared" si="8"/>
        <v>-77.064506559110626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</v>
      </c>
      <c r="C53" s="50">
        <v>3.3839999999999999</v>
      </c>
      <c r="D53" s="50">
        <v>2.8676117095000002</v>
      </c>
      <c r="E53" s="43">
        <f t="shared" si="8"/>
        <v>69.199999999999989</v>
      </c>
      <c r="F53" s="43">
        <f t="shared" si="8"/>
        <v>-15.259701255910157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4.9470000000000001</v>
      </c>
      <c r="C54" s="50">
        <v>6.8460000000000001</v>
      </c>
      <c r="D54" s="50">
        <v>4.4319997921000001</v>
      </c>
      <c r="E54" s="43">
        <f t="shared" si="8"/>
        <v>38.386901152213461</v>
      </c>
      <c r="F54" s="43">
        <f t="shared" si="8"/>
        <v>-35.261469586619924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4.4999999999999998E-2</v>
      </c>
      <c r="C55" s="50">
        <v>4.9000000000000002E-2</v>
      </c>
      <c r="D55" s="50">
        <v>7.7959539000000003E-3</v>
      </c>
      <c r="E55" s="43">
        <f t="shared" si="8"/>
        <v>8.8888888888888964</v>
      </c>
      <c r="F55" s="43">
        <f t="shared" si="8"/>
        <v>-84.089890000000011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1.6E-2</v>
      </c>
      <c r="C56" s="50">
        <v>3.4000000000000002E-2</v>
      </c>
      <c r="D56" s="50">
        <v>4.28777464E-2</v>
      </c>
      <c r="E56" s="43">
        <f t="shared" si="8"/>
        <v>112.50000000000001</v>
      </c>
      <c r="F56" s="43">
        <f t="shared" si="8"/>
        <v>26.111018823529403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1.8320000000000001</v>
      </c>
      <c r="C57" s="50">
        <v>2.2349999999999999</v>
      </c>
      <c r="D57" s="50">
        <v>2.0594311552</v>
      </c>
      <c r="E57" s="43">
        <f t="shared" si="8"/>
        <v>21.997816593886451</v>
      </c>
      <c r="F57" s="43">
        <f t="shared" si="8"/>
        <v>-7.8554292975391462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0.20699999999999999</v>
      </c>
      <c r="C58" s="50">
        <v>0.23200000000000001</v>
      </c>
      <c r="D58" s="50">
        <v>0.18450424230000001</v>
      </c>
      <c r="E58" s="43">
        <f t="shared" si="8"/>
        <v>12.077294685990349</v>
      </c>
      <c r="F58" s="43">
        <f t="shared" si="8"/>
        <v>-20.472309353448274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1.7999999999999999E-2</v>
      </c>
      <c r="C59" s="50">
        <v>1.0999999999999999E-2</v>
      </c>
      <c r="D59" s="50">
        <v>5.1973026000000002E-3</v>
      </c>
      <c r="E59" s="43">
        <f t="shared" si="8"/>
        <v>-38.888888888888893</v>
      </c>
      <c r="F59" s="43">
        <f t="shared" si="8"/>
        <v>-52.751794545454537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0.878</v>
      </c>
      <c r="C60" s="50">
        <v>2.4489999999999998</v>
      </c>
      <c r="D60" s="50">
        <v>2.5934539974000002</v>
      </c>
      <c r="E60" s="43">
        <f t="shared" si="8"/>
        <v>178.92938496583139</v>
      </c>
      <c r="F60" s="43">
        <f t="shared" si="8"/>
        <v>5.8984890730910706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7.4999999999999997E-2</v>
      </c>
      <c r="C61" s="50">
        <v>0.08</v>
      </c>
      <c r="D61" s="50">
        <v>6.6265608099999998E-2</v>
      </c>
      <c r="E61" s="43">
        <f t="shared" si="8"/>
        <v>6.6666666666666732</v>
      </c>
      <c r="F61" s="43">
        <f t="shared" si="8"/>
        <v>-17.167989875000007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6.3049999999999997</v>
      </c>
      <c r="C62" s="50">
        <v>6.758</v>
      </c>
      <c r="D62" s="50">
        <v>6.6668399101000002</v>
      </c>
      <c r="E62" s="43">
        <f t="shared" si="8"/>
        <v>7.1847739888977049</v>
      </c>
      <c r="F62" s="43">
        <f t="shared" si="8"/>
        <v>-1.3489211290322551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1.268</v>
      </c>
      <c r="C63" s="50">
        <v>1.7789999999999999</v>
      </c>
      <c r="D63" s="50">
        <v>1.8281511895</v>
      </c>
      <c r="E63" s="43">
        <f t="shared" si="8"/>
        <v>40.299684542586739</v>
      </c>
      <c r="F63" s="43">
        <f t="shared" si="8"/>
        <v>2.7628549465992176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0.67100000000000004</v>
      </c>
      <c r="C64" s="50">
        <v>1.1739999999999999</v>
      </c>
      <c r="D64" s="50">
        <v>0.83416706730000001</v>
      </c>
      <c r="E64" s="43">
        <f t="shared" si="8"/>
        <v>74.962742175856917</v>
      </c>
      <c r="F64" s="43">
        <f t="shared" si="8"/>
        <v>-28.946587112436109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0.47399999999999998</v>
      </c>
      <c r="C65" s="50">
        <v>0.44700000000000001</v>
      </c>
      <c r="D65" s="50">
        <v>0.36381118200000001</v>
      </c>
      <c r="E65" s="43">
        <f t="shared" si="8"/>
        <v>-5.6962025316455627</v>
      </c>
      <c r="F65" s="43">
        <f t="shared" si="8"/>
        <v>-18.610473825503355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2.5000000000000001E-2</v>
      </c>
      <c r="C66" s="50">
        <v>6.4000000000000001E-2</v>
      </c>
      <c r="D66" s="50">
        <v>0.1234359367</v>
      </c>
      <c r="E66" s="43">
        <f t="shared" si="8"/>
        <v>156</v>
      </c>
      <c r="F66" s="43">
        <f t="shared" si="8"/>
        <v>92.868651093749989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2.1000000000000001E-2</v>
      </c>
      <c r="C67" s="50">
        <v>3.4000000000000002E-2</v>
      </c>
      <c r="D67" s="50">
        <v>2.3387861699999998E-2</v>
      </c>
      <c r="E67" s="43">
        <f t="shared" si="8"/>
        <v>61.904761904761905</v>
      </c>
      <c r="F67" s="43">
        <f t="shared" si="8"/>
        <v>-31.212171470588245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1.8280000000000001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32.652000000000001</v>
      </c>
      <c r="C69" s="50">
        <v>24.456</v>
      </c>
      <c r="D69" s="50">
        <v>22.744695502999999</v>
      </c>
      <c r="E69" s="43">
        <f t="shared" si="8"/>
        <v>-25.101065784638003</v>
      </c>
      <c r="F69" s="43">
        <f t="shared" si="8"/>
        <v>-6.9974832229309802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2.68</v>
      </c>
      <c r="C70" s="50">
        <v>2.4510000000000001</v>
      </c>
      <c r="D70" s="50">
        <v>2.3050037031000001</v>
      </c>
      <c r="E70" s="43">
        <f t="shared" si="8"/>
        <v>-8.5447761194029876</v>
      </c>
      <c r="F70" s="43">
        <f t="shared" si="8"/>
        <v>-5.9566012607099115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3.2669999999999999</v>
      </c>
      <c r="C71" s="50">
        <v>5.27</v>
      </c>
      <c r="D71" s="50">
        <v>5.0673700349999997</v>
      </c>
      <c r="E71" s="43">
        <f t="shared" si="8"/>
        <v>61.310070400979477</v>
      </c>
      <c r="F71" s="43">
        <f t="shared" si="8"/>
        <v>-3.8449708728652729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0.16800000000000001</v>
      </c>
      <c r="C72" s="50">
        <v>0.14599999999999999</v>
      </c>
      <c r="D72" s="50">
        <v>9.7449423699999996E-2</v>
      </c>
      <c r="E72" s="43">
        <f t="shared" si="8"/>
        <v>-13.095238095238106</v>
      </c>
      <c r="F72" s="43">
        <f t="shared" si="8"/>
        <v>-33.253819383561641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17.454000000000001</v>
      </c>
      <c r="C73" s="50">
        <v>6.5810000000000004</v>
      </c>
      <c r="D73" s="50">
        <v>5.8261762145000002</v>
      </c>
      <c r="E73" s="43">
        <f t="shared" si="8"/>
        <v>-62.295175890913264</v>
      </c>
      <c r="F73" s="43">
        <f t="shared" si="8"/>
        <v>-11.469742979790308</v>
      </c>
      <c r="G73" s="44" t="s">
        <v>119</v>
      </c>
      <c r="H73" s="45" t="str">
        <f t="shared" si="9"/>
        <v>No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0.437</v>
      </c>
      <c r="C74" s="50">
        <v>0.57399999999999995</v>
      </c>
      <c r="D74" s="50">
        <v>0.49634239829999999</v>
      </c>
      <c r="E74" s="43">
        <f t="shared" si="8"/>
        <v>31.350114416475964</v>
      </c>
      <c r="F74" s="43">
        <f t="shared" si="8"/>
        <v>-13.529198902439019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4.1000000000000002E-2</v>
      </c>
      <c r="C75" s="50">
        <v>0.17</v>
      </c>
      <c r="D75" s="50">
        <v>0.40149162579999997</v>
      </c>
      <c r="E75" s="43">
        <f t="shared" si="8"/>
        <v>314.63414634146341</v>
      </c>
      <c r="F75" s="43">
        <f t="shared" si="8"/>
        <v>136.17154458823526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0.311</v>
      </c>
      <c r="C76" s="50">
        <v>0.23300000000000001</v>
      </c>
      <c r="D76" s="50">
        <v>0.1078440289</v>
      </c>
      <c r="E76" s="43">
        <f t="shared" si="8"/>
        <v>-25.080385852090028</v>
      </c>
      <c r="F76" s="43">
        <f t="shared" si="8"/>
        <v>-53.715009055793999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5.8999999999999997E-2</v>
      </c>
      <c r="C77" s="50">
        <v>0.14899999999999999</v>
      </c>
      <c r="D77" s="50">
        <v>5.5871002900000001E-2</v>
      </c>
      <c r="E77" s="43">
        <f t="shared" si="8"/>
        <v>152.54237288135593</v>
      </c>
      <c r="F77" s="43">
        <f t="shared" si="8"/>
        <v>-62.502682617449665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0.02</v>
      </c>
      <c r="C78" s="50">
        <v>8.9999999999999993E-3</v>
      </c>
      <c r="D78" s="50">
        <v>9.0952794999999993E-3</v>
      </c>
      <c r="E78" s="43">
        <f t="shared" si="8"/>
        <v>-55</v>
      </c>
      <c r="F78" s="43">
        <f t="shared" si="8"/>
        <v>1.0586611111111104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7.0709999999999997</v>
      </c>
      <c r="C79" s="50">
        <v>7.6360000000000001</v>
      </c>
      <c r="D79" s="50">
        <v>7.2931148734000004</v>
      </c>
      <c r="E79" s="43">
        <f t="shared" si="8"/>
        <v>7.9903832555508476</v>
      </c>
      <c r="F79" s="43">
        <f t="shared" si="8"/>
        <v>-4.4903761995809282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1.1439999999999999</v>
      </c>
      <c r="C80" s="50">
        <v>1.2370000000000001</v>
      </c>
      <c r="D80" s="50">
        <v>1.0849369176999999</v>
      </c>
      <c r="E80" s="43">
        <f t="shared" si="8"/>
        <v>8.129370629370646</v>
      </c>
      <c r="F80" s="43">
        <f t="shared" si="8"/>
        <v>-12.292892667744558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33882</v>
      </c>
      <c r="C83" s="41">
        <v>34330</v>
      </c>
      <c r="D83" s="41">
        <v>40628</v>
      </c>
      <c r="E83" s="43">
        <f t="shared" ref="E83:F86" si="11">IFERROR((C83-B83)*100/B83,"Div by 0")</f>
        <v>1.3222359955138421</v>
      </c>
      <c r="F83" s="43">
        <f t="shared" si="11"/>
        <v>18.345470434022722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21.628</v>
      </c>
      <c r="C84" s="50">
        <v>20.850999999999999</v>
      </c>
      <c r="D84" s="50">
        <v>18.268189425999999</v>
      </c>
      <c r="E84" s="43">
        <f t="shared" si="11"/>
        <v>-3.5925651932679905</v>
      </c>
      <c r="F84" s="43">
        <f t="shared" si="11"/>
        <v>-12.386986590571196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67.849999999999994</v>
      </c>
      <c r="C85" s="50">
        <v>69.885999999999996</v>
      </c>
      <c r="D85" s="50">
        <v>72.639558925000003</v>
      </c>
      <c r="E85" s="43">
        <f t="shared" si="11"/>
        <v>3.0007369196757576</v>
      </c>
      <c r="F85" s="43">
        <f t="shared" si="11"/>
        <v>3.9400722963111456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10.522</v>
      </c>
      <c r="C86" s="50">
        <v>9.2629999999999999</v>
      </c>
      <c r="D86" s="50">
        <v>9.0922516490999996</v>
      </c>
      <c r="E86" s="43">
        <f t="shared" si="11"/>
        <v>-11.96540581638472</v>
      </c>
      <c r="F86" s="43">
        <f t="shared" si="11"/>
        <v>-1.8433374813775267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62704</v>
      </c>
      <c r="C88" s="41">
        <v>36882</v>
      </c>
      <c r="D88" s="41">
        <v>37705</v>
      </c>
      <c r="E88" s="43">
        <f t="shared" ref="E88:F91" si="12">IFERROR((C88-B88)*100/B88,"Div by 0")</f>
        <v>-41.180785914774177</v>
      </c>
      <c r="F88" s="43">
        <f t="shared" si="12"/>
        <v>2.2314408112358333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No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10.981999999999999</v>
      </c>
      <c r="C89" s="50">
        <v>10.005000000000001</v>
      </c>
      <c r="D89" s="50">
        <v>10.242673385</v>
      </c>
      <c r="E89" s="43">
        <f t="shared" si="12"/>
        <v>-8.8963758878164132</v>
      </c>
      <c r="F89" s="43">
        <f t="shared" si="12"/>
        <v>2.3755460769615091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71.210999999999999</v>
      </c>
      <c r="C90" s="50">
        <v>74.534999999999997</v>
      </c>
      <c r="D90" s="50">
        <v>75.751226627999998</v>
      </c>
      <c r="E90" s="43">
        <f t="shared" si="12"/>
        <v>4.6678181741584845</v>
      </c>
      <c r="F90" s="43">
        <f t="shared" si="12"/>
        <v>1.6317523686858539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17.806999999999999</v>
      </c>
      <c r="C91" s="50">
        <v>15.46</v>
      </c>
      <c r="D91" s="50">
        <v>14.006099987000001</v>
      </c>
      <c r="E91" s="43">
        <f t="shared" si="12"/>
        <v>-13.180210029763563</v>
      </c>
      <c r="F91" s="43">
        <f t="shared" si="12"/>
        <v>-9.4042691655886159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131261</v>
      </c>
      <c r="C7" s="41">
        <v>134117</v>
      </c>
      <c r="D7" s="41">
        <v>134079</v>
      </c>
      <c r="E7" s="43">
        <f t="shared" ref="E7:F18" si="0">IFERROR((C7-B7)*100/B7,"Div by 0")</f>
        <v>2.1758176457592127</v>
      </c>
      <c r="F7" s="43">
        <f t="shared" si="0"/>
        <v>-2.8333470029899267E-2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66.186000000000007</v>
      </c>
      <c r="C9" s="50">
        <v>91.260999999999996</v>
      </c>
      <c r="D9" s="50">
        <v>97.013700877999995</v>
      </c>
      <c r="E9" s="43">
        <f t="shared" si="0"/>
        <v>37.885655576708047</v>
      </c>
      <c r="F9" s="43">
        <f t="shared" si="0"/>
        <v>6.3035698469225609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2.5659999999999998</v>
      </c>
      <c r="C10" s="50">
        <v>5.274</v>
      </c>
      <c r="D10" s="50">
        <v>0.73240403050000003</v>
      </c>
      <c r="E10" s="43">
        <f t="shared" si="0"/>
        <v>105.53390491036635</v>
      </c>
      <c r="F10" s="43">
        <f t="shared" si="0"/>
        <v>-86.112930783086853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0.44</v>
      </c>
      <c r="C11" s="50">
        <v>0.66900000000000004</v>
      </c>
      <c r="D11" s="50">
        <v>0.63992124049999999</v>
      </c>
      <c r="E11" s="43">
        <f t="shared" si="0"/>
        <v>52.045454545454547</v>
      </c>
      <c r="F11" s="43">
        <f t="shared" si="0"/>
        <v>-4.3466008221225785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0.26700000000000002</v>
      </c>
      <c r="C12" s="50">
        <v>0.22700000000000001</v>
      </c>
      <c r="D12" s="50">
        <v>0.12828257970000001</v>
      </c>
      <c r="E12" s="43">
        <f t="shared" si="0"/>
        <v>-14.981273408239703</v>
      </c>
      <c r="F12" s="43">
        <f t="shared" si="0"/>
        <v>-43.487850352422903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2.3940000000000001</v>
      </c>
      <c r="C13" s="50">
        <v>7.5110000000000001</v>
      </c>
      <c r="D13" s="50">
        <v>10.437130349</v>
      </c>
      <c r="E13" s="43">
        <f t="shared" si="0"/>
        <v>213.74269005847952</v>
      </c>
      <c r="F13" s="43">
        <f t="shared" si="0"/>
        <v>38.957933018239913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17.893000000000001</v>
      </c>
      <c r="C14" s="50">
        <v>21.047000000000001</v>
      </c>
      <c r="D14" s="50">
        <v>17.769374771999999</v>
      </c>
      <c r="E14" s="43">
        <f t="shared" si="0"/>
        <v>17.627004974012181</v>
      </c>
      <c r="F14" s="43">
        <f t="shared" si="0"/>
        <v>-15.572885579892629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17.753</v>
      </c>
      <c r="C15" s="50">
        <v>20.923999999999999</v>
      </c>
      <c r="D15" s="50">
        <v>17.752220705999999</v>
      </c>
      <c r="E15" s="43">
        <f t="shared" si="0"/>
        <v>17.861769841716889</v>
      </c>
      <c r="F15" s="43">
        <f t="shared" si="0"/>
        <v>-15.158570512330341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920.71100000000001</v>
      </c>
      <c r="C17" s="50">
        <v>1041.4010000000001</v>
      </c>
      <c r="D17" s="50">
        <v>979.75199696000004</v>
      </c>
      <c r="E17" s="43">
        <f t="shared" si="0"/>
        <v>13.108347787742305</v>
      </c>
      <c r="F17" s="43">
        <f t="shared" si="0"/>
        <v>-5.9198140812232776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130.191</v>
      </c>
      <c r="C18" s="50">
        <v>148.09299999999999</v>
      </c>
      <c r="D18" s="50">
        <v>136.36493411000001</v>
      </c>
      <c r="E18" s="43">
        <f t="shared" si="0"/>
        <v>13.750566475409196</v>
      </c>
      <c r="F18" s="43">
        <f t="shared" si="0"/>
        <v>-7.9193924695967963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23486</v>
      </c>
      <c r="C20" s="41">
        <v>28228</v>
      </c>
      <c r="D20" s="41">
        <v>23825</v>
      </c>
      <c r="E20" s="43">
        <f t="shared" ref="E20:F23" si="3">IFERROR((C20-B20)*100/B20,"Div by 0")</f>
        <v>20.190751937324364</v>
      </c>
      <c r="F20" s="43">
        <f t="shared" si="3"/>
        <v>-15.597987813518492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86.554000000000002</v>
      </c>
      <c r="C21" s="50">
        <v>75.697999999999993</v>
      </c>
      <c r="D21" s="50">
        <v>71.441762854000004</v>
      </c>
      <c r="E21" s="43">
        <f t="shared" si="3"/>
        <v>-12.542459042909638</v>
      </c>
      <c r="F21" s="43">
        <f t="shared" si="3"/>
        <v>-5.622654688366918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13.446</v>
      </c>
      <c r="C22" s="50">
        <v>24.302</v>
      </c>
      <c r="D22" s="50">
        <v>28.558237146</v>
      </c>
      <c r="E22" s="43">
        <f t="shared" si="3"/>
        <v>80.737765878328119</v>
      </c>
      <c r="F22" s="43">
        <f t="shared" si="3"/>
        <v>17.513937725290102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23303</v>
      </c>
      <c r="C25" s="41">
        <v>28063</v>
      </c>
      <c r="D25" s="41">
        <v>23802</v>
      </c>
      <c r="E25" s="43">
        <f t="shared" ref="E25:F45" si="4">IFERROR((C25-B25)*100/B25,"Div by 0")</f>
        <v>20.42655452087714</v>
      </c>
      <c r="F25" s="43">
        <f t="shared" si="4"/>
        <v>-15.183693831735738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86.447999999999993</v>
      </c>
      <c r="C26" s="50">
        <v>75.555000000000007</v>
      </c>
      <c r="D26" s="50">
        <v>71.414166877</v>
      </c>
      <c r="E26" s="43">
        <f t="shared" si="4"/>
        <v>-12.600638534147681</v>
      </c>
      <c r="F26" s="43">
        <f t="shared" si="4"/>
        <v>-5.4805547256965212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13.483000000000001</v>
      </c>
      <c r="C27" s="50">
        <v>24.352</v>
      </c>
      <c r="D27" s="50">
        <v>28.476598605</v>
      </c>
      <c r="E27" s="43">
        <f t="shared" si="4"/>
        <v>80.612623303419127</v>
      </c>
      <c r="F27" s="43">
        <f t="shared" si="4"/>
        <v>16.937412142739813</v>
      </c>
      <c r="G27" s="44" t="s">
        <v>119</v>
      </c>
      <c r="H27" s="45" t="str">
        <f t="shared" si="5"/>
        <v>No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6.9000000000000006E-2</v>
      </c>
      <c r="C28" s="50">
        <v>9.2999999999999999E-2</v>
      </c>
      <c r="D28" s="50">
        <v>0.1092345181</v>
      </c>
      <c r="E28" s="43">
        <f t="shared" si="4"/>
        <v>34.782608695652165</v>
      </c>
      <c r="F28" s="43">
        <f t="shared" si="4"/>
        <v>17.456471075268816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26.962</v>
      </c>
      <c r="C29" s="50">
        <v>25.777999999999999</v>
      </c>
      <c r="D29" s="50">
        <v>20.737753130000002</v>
      </c>
      <c r="E29" s="43">
        <f t="shared" si="4"/>
        <v>-4.3913656256954274</v>
      </c>
      <c r="F29" s="43">
        <f t="shared" si="4"/>
        <v>-19.552513267126997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47.765999999999998</v>
      </c>
      <c r="C30" s="50">
        <v>50.820999999999998</v>
      </c>
      <c r="D30" s="50">
        <v>43.790437777999998</v>
      </c>
      <c r="E30" s="43">
        <f t="shared" si="4"/>
        <v>6.3957626763806896</v>
      </c>
      <c r="F30" s="43">
        <f t="shared" si="4"/>
        <v>-13.833970645992801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37.36</v>
      </c>
      <c r="C31" s="50">
        <v>39.988999999999997</v>
      </c>
      <c r="D31" s="50">
        <v>34.232417443999999</v>
      </c>
      <c r="E31" s="43">
        <f t="shared" si="4"/>
        <v>7.0369379014989226</v>
      </c>
      <c r="F31" s="43">
        <f t="shared" si="4"/>
        <v>-14.395415129160517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47.765999999999998</v>
      </c>
      <c r="C32" s="50">
        <v>50.820999999999998</v>
      </c>
      <c r="D32" s="50">
        <v>43.790437777999998</v>
      </c>
      <c r="E32" s="43">
        <f t="shared" si="4"/>
        <v>6.3957626763806896</v>
      </c>
      <c r="F32" s="43">
        <f t="shared" si="4"/>
        <v>-13.833970645992801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1.36</v>
      </c>
      <c r="C33" s="50">
        <v>1.212</v>
      </c>
      <c r="D33" s="50">
        <v>1.0209226115000001</v>
      </c>
      <c r="E33" s="43">
        <f t="shared" si="4"/>
        <v>-10.88235294117648</v>
      </c>
      <c r="F33" s="43">
        <f t="shared" si="4"/>
        <v>-15.765461097359728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35.322000000000003</v>
      </c>
      <c r="C34" s="50">
        <v>33.082999999999998</v>
      </c>
      <c r="D34" s="50">
        <v>30.068901773</v>
      </c>
      <c r="E34" s="43">
        <f t="shared" si="4"/>
        <v>-6.3388256610611071</v>
      </c>
      <c r="F34" s="43">
        <f t="shared" si="4"/>
        <v>-9.1107161593567643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12.445</v>
      </c>
      <c r="C35" s="50">
        <v>17.739000000000001</v>
      </c>
      <c r="D35" s="50">
        <v>13.721536005000001</v>
      </c>
      <c r="E35" s="43">
        <f t="shared" si="4"/>
        <v>42.539172358376867</v>
      </c>
      <c r="F35" s="43">
        <f t="shared" si="4"/>
        <v>-22.647635125993574</v>
      </c>
      <c r="G35" s="44" t="s">
        <v>119</v>
      </c>
      <c r="H35" s="45" t="str">
        <f t="shared" si="5"/>
        <v>No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46.651000000000003</v>
      </c>
      <c r="C36" s="50">
        <v>49.182000000000002</v>
      </c>
      <c r="D36" s="50">
        <v>42.572052769000003</v>
      </c>
      <c r="E36" s="43">
        <f t="shared" si="4"/>
        <v>5.425392810443503</v>
      </c>
      <c r="F36" s="43">
        <f t="shared" si="4"/>
        <v>-13.439769084217803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52.234000000000002</v>
      </c>
      <c r="C37" s="50">
        <v>48.886000000000003</v>
      </c>
      <c r="D37" s="50">
        <v>56.041509116999997</v>
      </c>
      <c r="E37" s="43">
        <f t="shared" si="4"/>
        <v>-6.4096182563081499</v>
      </c>
      <c r="F37" s="43">
        <f t="shared" si="4"/>
        <v>14.637133569938213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99.707999999999998</v>
      </c>
      <c r="D38" s="50">
        <v>99.831946895000002</v>
      </c>
      <c r="E38" s="43">
        <f t="shared" si="4"/>
        <v>-0.29200000000000159</v>
      </c>
      <c r="F38" s="43">
        <f t="shared" si="4"/>
        <v>0.12430987984916267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99.707999999999998</v>
      </c>
      <c r="D39" s="50">
        <v>99.831946895000002</v>
      </c>
      <c r="E39" s="43">
        <f t="shared" si="4"/>
        <v>-0.29200000000000159</v>
      </c>
      <c r="F39" s="43">
        <f t="shared" si="4"/>
        <v>0.12430987984916267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99.707999999999998</v>
      </c>
      <c r="D40" s="50">
        <v>99.831946895000002</v>
      </c>
      <c r="E40" s="43">
        <f t="shared" si="4"/>
        <v>-0.29200000000000159</v>
      </c>
      <c r="F40" s="43">
        <f t="shared" si="4"/>
        <v>0.12430987984916267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86.730999999999995</v>
      </c>
      <c r="C41" s="50">
        <v>83.900999999999996</v>
      </c>
      <c r="D41" s="50">
        <v>83.232501470000003</v>
      </c>
      <c r="E41" s="43">
        <f t="shared" si="4"/>
        <v>-3.2629624932261803</v>
      </c>
      <c r="F41" s="43">
        <f t="shared" si="4"/>
        <v>-0.79677063443819951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99.707999999999998</v>
      </c>
      <c r="D42" s="50">
        <v>99.831946895000002</v>
      </c>
      <c r="E42" s="43">
        <f t="shared" si="4"/>
        <v>-0.29200000000000159</v>
      </c>
      <c r="F42" s="43">
        <f t="shared" si="4"/>
        <v>0.12430987984916267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99.039000000000001</v>
      </c>
      <c r="C43" s="50">
        <v>98.186000000000007</v>
      </c>
      <c r="D43" s="50">
        <v>98.735400386999999</v>
      </c>
      <c r="E43" s="43">
        <f t="shared" si="4"/>
        <v>-0.86127687072768744</v>
      </c>
      <c r="F43" s="43">
        <f t="shared" si="4"/>
        <v>0.55955063552847806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47.765999999999998</v>
      </c>
      <c r="C44" s="50">
        <v>50.820999999999998</v>
      </c>
      <c r="D44" s="50">
        <v>43.790437777999998</v>
      </c>
      <c r="E44" s="43">
        <f t="shared" si="4"/>
        <v>6.3957626763806896</v>
      </c>
      <c r="F44" s="43">
        <f t="shared" si="4"/>
        <v>-13.833970645992801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52.234000000000002</v>
      </c>
      <c r="C45" s="50">
        <v>48.886000000000003</v>
      </c>
      <c r="D45" s="50">
        <v>56.041509116999997</v>
      </c>
      <c r="E45" s="43">
        <f t="shared" si="4"/>
        <v>-6.4096182563081499</v>
      </c>
      <c r="F45" s="43">
        <f t="shared" si="4"/>
        <v>14.637133569938213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23175</v>
      </c>
      <c r="C49" s="41">
        <v>27554</v>
      </c>
      <c r="D49" s="41">
        <v>23501</v>
      </c>
      <c r="E49" s="43">
        <f t="shared" ref="E49:F81" si="8">IFERROR((C49-B49)*100/B49,"Div by 0")</f>
        <v>18.895361380798274</v>
      </c>
      <c r="F49" s="43">
        <f t="shared" si="8"/>
        <v>-14.709298105538215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60.121000000000002</v>
      </c>
      <c r="C50" s="50">
        <v>70.718999999999994</v>
      </c>
      <c r="D50" s="50">
        <v>65.469554486999996</v>
      </c>
      <c r="E50" s="43">
        <f t="shared" si="8"/>
        <v>17.627783968995846</v>
      </c>
      <c r="F50" s="43">
        <f t="shared" si="8"/>
        <v>-7.4229634369829869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40.289000000000001</v>
      </c>
      <c r="C51" s="79">
        <v>39.046999999999997</v>
      </c>
      <c r="D51" s="79">
        <v>43.674737245000003</v>
      </c>
      <c r="E51" s="43">
        <f t="shared" si="8"/>
        <v>-3.0827272952915297</v>
      </c>
      <c r="F51" s="43">
        <f t="shared" si="8"/>
        <v>11.851710105769985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1.48</v>
      </c>
      <c r="C52" s="50">
        <v>6.8849999999999998</v>
      </c>
      <c r="D52" s="50">
        <v>1.4510020850000001</v>
      </c>
      <c r="E52" s="43">
        <f t="shared" si="8"/>
        <v>365.20270270270265</v>
      </c>
      <c r="F52" s="43">
        <f t="shared" si="8"/>
        <v>-78.925169426289031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1.54</v>
      </c>
      <c r="C53" s="50">
        <v>3.226</v>
      </c>
      <c r="D53" s="50">
        <v>3.1275264882</v>
      </c>
      <c r="E53" s="43">
        <f t="shared" si="8"/>
        <v>109.48051948051948</v>
      </c>
      <c r="F53" s="43">
        <f t="shared" si="8"/>
        <v>-3.0524957160570358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8.3620000000000001</v>
      </c>
      <c r="C54" s="50">
        <v>9.0190000000000001</v>
      </c>
      <c r="D54" s="50">
        <v>4.1657801795999996</v>
      </c>
      <c r="E54" s="43">
        <f t="shared" si="8"/>
        <v>7.8569720162640522</v>
      </c>
      <c r="F54" s="43">
        <f t="shared" si="8"/>
        <v>-53.8110635369775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2.5999999999999999E-2</v>
      </c>
      <c r="C55" s="50">
        <v>6.2E-2</v>
      </c>
      <c r="D55" s="50">
        <v>8.5102761999999998E-3</v>
      </c>
      <c r="E55" s="43">
        <f t="shared" si="8"/>
        <v>138.46153846153848</v>
      </c>
      <c r="F55" s="43">
        <f t="shared" si="8"/>
        <v>-86.273748064516127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2.5999999999999999E-2</v>
      </c>
      <c r="C56" s="50">
        <v>3.5999999999999997E-2</v>
      </c>
      <c r="D56" s="50">
        <v>3.4041104599999997E-2</v>
      </c>
      <c r="E56" s="43">
        <f t="shared" si="8"/>
        <v>38.46153846153846</v>
      </c>
      <c r="F56" s="43">
        <f t="shared" si="8"/>
        <v>-5.4413761111111132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1.657</v>
      </c>
      <c r="C57" s="50">
        <v>1.6619999999999999</v>
      </c>
      <c r="D57" s="50">
        <v>1.8594953406000001</v>
      </c>
      <c r="E57" s="43">
        <f t="shared" si="8"/>
        <v>0.30175015087506901</v>
      </c>
      <c r="F57" s="43">
        <f t="shared" si="8"/>
        <v>11.882992815884487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0.33200000000000002</v>
      </c>
      <c r="C58" s="50">
        <v>0.156</v>
      </c>
      <c r="D58" s="50">
        <v>0.14892983279999999</v>
      </c>
      <c r="E58" s="43">
        <f t="shared" si="8"/>
        <v>-53.012048192771083</v>
      </c>
      <c r="F58" s="43">
        <f t="shared" si="8"/>
        <v>-4.5321584615384642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1.7000000000000001E-2</v>
      </c>
      <c r="C59" s="50">
        <v>1.7999999999999999E-2</v>
      </c>
      <c r="D59" s="50">
        <v>4.2551380999999999E-3</v>
      </c>
      <c r="E59" s="43">
        <f t="shared" si="8"/>
        <v>5.882352941176455</v>
      </c>
      <c r="F59" s="43">
        <f t="shared" si="8"/>
        <v>-76.360343888888892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1.333</v>
      </c>
      <c r="C60" s="50">
        <v>2.2759999999999998</v>
      </c>
      <c r="D60" s="50">
        <v>2.3786221862999999</v>
      </c>
      <c r="E60" s="43">
        <f t="shared" si="8"/>
        <v>70.742685671417846</v>
      </c>
      <c r="F60" s="43">
        <f t="shared" si="8"/>
        <v>4.5088834050966646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0.19</v>
      </c>
      <c r="C61" s="50">
        <v>0.10199999999999999</v>
      </c>
      <c r="D61" s="50">
        <v>0.1106335901</v>
      </c>
      <c r="E61" s="43">
        <f t="shared" si="8"/>
        <v>-46.315789473684212</v>
      </c>
      <c r="F61" s="43">
        <f t="shared" si="8"/>
        <v>8.4643040196078481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2.1829999999999998</v>
      </c>
      <c r="C62" s="50">
        <v>4.9210000000000003</v>
      </c>
      <c r="D62" s="50">
        <v>5.3401982894</v>
      </c>
      <c r="E62" s="43">
        <f t="shared" si="8"/>
        <v>125.42372881355936</v>
      </c>
      <c r="F62" s="43">
        <f t="shared" si="8"/>
        <v>8.5185590205242772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1.355</v>
      </c>
      <c r="C63" s="50">
        <v>1.524</v>
      </c>
      <c r="D63" s="50">
        <v>1.8552402025000001</v>
      </c>
      <c r="E63" s="43">
        <f t="shared" si="8"/>
        <v>12.472324723247237</v>
      </c>
      <c r="F63" s="43">
        <f t="shared" si="8"/>
        <v>21.734921423884519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0.39700000000000002</v>
      </c>
      <c r="C64" s="50">
        <v>1.4370000000000001</v>
      </c>
      <c r="D64" s="50">
        <v>0.88506872049999996</v>
      </c>
      <c r="E64" s="43">
        <f t="shared" si="8"/>
        <v>261.9647355163728</v>
      </c>
      <c r="F64" s="43">
        <f t="shared" si="8"/>
        <v>-38.408578949199729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0.28899999999999998</v>
      </c>
      <c r="C65" s="50">
        <v>0.26500000000000001</v>
      </c>
      <c r="D65" s="50">
        <v>0.30636994169999998</v>
      </c>
      <c r="E65" s="43">
        <f t="shared" si="8"/>
        <v>-8.3044982698961824</v>
      </c>
      <c r="F65" s="43">
        <f t="shared" si="8"/>
        <v>15.611298754716968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0.03</v>
      </c>
      <c r="C66" s="50">
        <v>3.3000000000000002E-2</v>
      </c>
      <c r="D66" s="50">
        <v>8.9357899700000007E-2</v>
      </c>
      <c r="E66" s="43">
        <f t="shared" si="8"/>
        <v>10.000000000000009</v>
      </c>
      <c r="F66" s="43">
        <f t="shared" si="8"/>
        <v>170.78151424242424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2.5999999999999999E-2</v>
      </c>
      <c r="C67" s="50">
        <v>5.0999999999999997E-2</v>
      </c>
      <c r="D67" s="50">
        <v>2.9785966600000002E-2</v>
      </c>
      <c r="E67" s="43">
        <f t="shared" si="8"/>
        <v>96.15384615384616</v>
      </c>
      <c r="F67" s="43">
        <f t="shared" si="8"/>
        <v>-41.596143921568626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0.58699999999999997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39.878999999999998</v>
      </c>
      <c r="C69" s="50">
        <v>29.280999999999999</v>
      </c>
      <c r="D69" s="50">
        <v>34.530445512999997</v>
      </c>
      <c r="E69" s="43">
        <f t="shared" si="8"/>
        <v>-26.575390556433209</v>
      </c>
      <c r="F69" s="43">
        <f t="shared" si="8"/>
        <v>17.927821840101085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3.72</v>
      </c>
      <c r="C70" s="50">
        <v>2.972</v>
      </c>
      <c r="D70" s="50">
        <v>3.3956001871999999</v>
      </c>
      <c r="E70" s="43">
        <f t="shared" si="8"/>
        <v>-20.107526881720435</v>
      </c>
      <c r="F70" s="43">
        <f t="shared" si="8"/>
        <v>14.253034562584116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3.5430000000000001</v>
      </c>
      <c r="C71" s="50">
        <v>4.5439999999999996</v>
      </c>
      <c r="D71" s="50">
        <v>4.9231947577000001</v>
      </c>
      <c r="E71" s="43">
        <f t="shared" si="8"/>
        <v>28.252893028506897</v>
      </c>
      <c r="F71" s="43">
        <f t="shared" si="8"/>
        <v>8.3449550550176177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0.29299999999999998</v>
      </c>
      <c r="C72" s="50">
        <v>0.221</v>
      </c>
      <c r="D72" s="50">
        <v>0.1319092805</v>
      </c>
      <c r="E72" s="43">
        <f t="shared" si="8"/>
        <v>-24.57337883959044</v>
      </c>
      <c r="F72" s="43">
        <f t="shared" si="8"/>
        <v>-40.312542760180996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11.866</v>
      </c>
      <c r="C73" s="50">
        <v>9.5559999999999992</v>
      </c>
      <c r="D73" s="50">
        <v>11.263350495999999</v>
      </c>
      <c r="E73" s="43">
        <f t="shared" si="8"/>
        <v>-19.467385808191477</v>
      </c>
      <c r="F73" s="43">
        <f t="shared" si="8"/>
        <v>17.866790456257853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0.67300000000000004</v>
      </c>
      <c r="C74" s="50">
        <v>0.92200000000000004</v>
      </c>
      <c r="D74" s="50">
        <v>1.0510191056</v>
      </c>
      <c r="E74" s="43">
        <f t="shared" si="8"/>
        <v>36.998514115898956</v>
      </c>
      <c r="F74" s="43">
        <f t="shared" si="8"/>
        <v>13.993395401301512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4.2999999999999997E-2</v>
      </c>
      <c r="C75" s="50">
        <v>0.308</v>
      </c>
      <c r="D75" s="50">
        <v>1.1659078337</v>
      </c>
      <c r="E75" s="43">
        <f t="shared" si="8"/>
        <v>616.27906976744191</v>
      </c>
      <c r="F75" s="43">
        <f t="shared" si="8"/>
        <v>278.54150444805191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0.59499999999999997</v>
      </c>
      <c r="C76" s="50">
        <v>0.254</v>
      </c>
      <c r="D76" s="50">
        <v>0.1148887281</v>
      </c>
      <c r="E76" s="43">
        <f t="shared" si="8"/>
        <v>-57.310924369747895</v>
      </c>
      <c r="F76" s="43">
        <f t="shared" si="8"/>
        <v>-54.768217283464566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9.5000000000000001E-2</v>
      </c>
      <c r="C77" s="50">
        <v>0.22500000000000001</v>
      </c>
      <c r="D77" s="50">
        <v>2.1275690399999998E-2</v>
      </c>
      <c r="E77" s="43">
        <f t="shared" si="8"/>
        <v>136.84210526315789</v>
      </c>
      <c r="F77" s="43">
        <f t="shared" si="8"/>
        <v>-90.544137600000013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8.9999999999999993E-3</v>
      </c>
      <c r="C78" s="50">
        <v>1.4999999999999999E-2</v>
      </c>
      <c r="D78" s="50">
        <v>8.5102761999999998E-3</v>
      </c>
      <c r="E78" s="43">
        <f t="shared" si="8"/>
        <v>66.666666666666671</v>
      </c>
      <c r="F78" s="43">
        <f t="shared" si="8"/>
        <v>-43.264825333333334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16.853999999999999</v>
      </c>
      <c r="C79" s="50">
        <v>9.08</v>
      </c>
      <c r="D79" s="50">
        <v>11.152716906</v>
      </c>
      <c r="E79" s="43">
        <f t="shared" si="8"/>
        <v>-46.125548831138005</v>
      </c>
      <c r="F79" s="43">
        <f t="shared" si="8"/>
        <v>22.827278700440527</v>
      </c>
      <c r="G79" s="44" t="s">
        <v>119</v>
      </c>
      <c r="H79" s="45" t="str">
        <f t="shared" si="9"/>
        <v>No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2.1880000000000002</v>
      </c>
      <c r="C80" s="50">
        <v>1.1830000000000001</v>
      </c>
      <c r="D80" s="50">
        <v>1.3020722521999999</v>
      </c>
      <c r="E80" s="43">
        <f t="shared" si="8"/>
        <v>-45.932358318098721</v>
      </c>
      <c r="F80" s="43">
        <f t="shared" si="8"/>
        <v>10.065279137785277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11131</v>
      </c>
      <c r="C83" s="41">
        <v>14262</v>
      </c>
      <c r="D83" s="41">
        <v>10423</v>
      </c>
      <c r="E83" s="43">
        <f t="shared" ref="E83:F86" si="11">IFERROR((C83-B83)*100/B83,"Div by 0")</f>
        <v>28.128649717006557</v>
      </c>
      <c r="F83" s="43">
        <f t="shared" si="11"/>
        <v>-26.917683354368251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27.14</v>
      </c>
      <c r="C84" s="50">
        <v>22.864999999999998</v>
      </c>
      <c r="D84" s="50">
        <v>19.514535163000001</v>
      </c>
      <c r="E84" s="43">
        <f t="shared" si="11"/>
        <v>-15.751658069270457</v>
      </c>
      <c r="F84" s="43">
        <f t="shared" si="11"/>
        <v>-14.653246608353367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60.92</v>
      </c>
      <c r="C85" s="50">
        <v>67.438000000000002</v>
      </c>
      <c r="D85" s="50">
        <v>70.354024753000004</v>
      </c>
      <c r="E85" s="43">
        <f t="shared" si="11"/>
        <v>10.699277741300067</v>
      </c>
      <c r="F85" s="43">
        <f t="shared" si="11"/>
        <v>4.324008352857442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11.94</v>
      </c>
      <c r="C86" s="50">
        <v>9.6969999999999992</v>
      </c>
      <c r="D86" s="50">
        <v>10.131440083999999</v>
      </c>
      <c r="E86" s="43">
        <f t="shared" si="11"/>
        <v>-18.785594639866002</v>
      </c>
      <c r="F86" s="43">
        <f t="shared" si="11"/>
        <v>4.4801493657832347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12172</v>
      </c>
      <c r="C88" s="41">
        <v>13719</v>
      </c>
      <c r="D88" s="41">
        <v>13339</v>
      </c>
      <c r="E88" s="43">
        <f t="shared" ref="E88:F91" si="12">IFERROR((C88-B88)*100/B88,"Div by 0")</f>
        <v>12.70949720670391</v>
      </c>
      <c r="F88" s="43">
        <f t="shared" si="12"/>
        <v>-2.7698811866754136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12.175000000000001</v>
      </c>
      <c r="C89" s="50">
        <v>8.7759999999999998</v>
      </c>
      <c r="D89" s="50">
        <v>8.5313741660000009</v>
      </c>
      <c r="E89" s="43">
        <f t="shared" si="12"/>
        <v>-27.917864476386043</v>
      </c>
      <c r="F89" s="43">
        <f t="shared" si="12"/>
        <v>-2.7874411349133879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73.266999999999996</v>
      </c>
      <c r="C90" s="50">
        <v>76.382999999999996</v>
      </c>
      <c r="D90" s="50">
        <v>79.398755528999999</v>
      </c>
      <c r="E90" s="43">
        <f t="shared" si="12"/>
        <v>4.2529378847229991</v>
      </c>
      <c r="F90" s="43">
        <f t="shared" si="12"/>
        <v>3.948202517575905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14.558</v>
      </c>
      <c r="C91" s="50">
        <v>14.840999999999999</v>
      </c>
      <c r="D91" s="50">
        <v>12.069870305</v>
      </c>
      <c r="E91" s="43">
        <f t="shared" si="12"/>
        <v>1.9439483445528196</v>
      </c>
      <c r="F91" s="43">
        <f t="shared" si="12"/>
        <v>-18.672122464793471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11909</v>
      </c>
      <c r="C7" s="41">
        <v>16106</v>
      </c>
      <c r="D7" s="73">
        <v>27396</v>
      </c>
      <c r="E7" s="43">
        <f t="shared" ref="E7:F22" si="0">IFERROR((C7-B7)*100/B7,"Div by 0")</f>
        <v>35.242253757662269</v>
      </c>
      <c r="F7" s="43">
        <f t="shared" si="0"/>
        <v>70.098100086924134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No</v>
      </c>
      <c r="I7" s="44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97.572999999999993</v>
      </c>
      <c r="C8" s="50">
        <v>90.177999999999997</v>
      </c>
      <c r="D8" s="74">
        <v>78.124543728999996</v>
      </c>
      <c r="E8" s="43">
        <f t="shared" si="0"/>
        <v>-7.5789408955346209</v>
      </c>
      <c r="F8" s="43">
        <f t="shared" si="0"/>
        <v>-13.3662936314844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10.563000000000001</v>
      </c>
      <c r="C9" s="50">
        <v>16.795000000000002</v>
      </c>
      <c r="D9" s="74">
        <v>48.810045262000003</v>
      </c>
      <c r="E9" s="43">
        <f t="shared" si="0"/>
        <v>58.998390608728592</v>
      </c>
      <c r="F9" s="43">
        <f t="shared" si="0"/>
        <v>190.62247848764514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24.283999999999999</v>
      </c>
      <c r="C10" s="50">
        <v>57.606000000000002</v>
      </c>
      <c r="D10" s="74">
        <v>71.875456271000004</v>
      </c>
      <c r="E10" s="43">
        <f t="shared" si="0"/>
        <v>137.2179212650305</v>
      </c>
      <c r="F10" s="43">
        <f t="shared" si="0"/>
        <v>24.770781291879324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0.16800000000000001</v>
      </c>
      <c r="C11" s="50">
        <v>0.58399999999999996</v>
      </c>
      <c r="D11" s="74">
        <v>0.83588845089999997</v>
      </c>
      <c r="E11" s="43">
        <f t="shared" si="0"/>
        <v>247.61904761904756</v>
      </c>
      <c r="F11" s="43">
        <f t="shared" si="0"/>
        <v>43.131584058219183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0.11799999999999999</v>
      </c>
      <c r="C12" s="50">
        <v>0.29799999999999999</v>
      </c>
      <c r="D12" s="74">
        <v>0.29201343260000001</v>
      </c>
      <c r="E12" s="43">
        <f t="shared" si="0"/>
        <v>152.54237288135593</v>
      </c>
      <c r="F12" s="43">
        <f t="shared" si="0"/>
        <v>-2.0089152348993209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18.885000000000002</v>
      </c>
      <c r="C13" s="50">
        <v>44.331000000000003</v>
      </c>
      <c r="D13" s="74">
        <v>71.364432764</v>
      </c>
      <c r="E13" s="43">
        <f t="shared" si="0"/>
        <v>134.74185861795075</v>
      </c>
      <c r="F13" s="43">
        <f t="shared" si="0"/>
        <v>60.980877408585407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53.085999999999999</v>
      </c>
      <c r="C14" s="50">
        <v>75.003</v>
      </c>
      <c r="D14" s="74">
        <v>84.731347642000003</v>
      </c>
      <c r="E14" s="43">
        <f t="shared" si="0"/>
        <v>41.285838074068501</v>
      </c>
      <c r="F14" s="43">
        <f t="shared" si="0"/>
        <v>12.970611364878742</v>
      </c>
      <c r="G14" s="44" t="s">
        <v>119</v>
      </c>
      <c r="H14" s="44" t="str">
        <f t="shared" si="1"/>
        <v>No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52.741999999999997</v>
      </c>
      <c r="C15" s="50">
        <v>67.477999999999994</v>
      </c>
      <c r="D15" s="74">
        <v>82.541246896999994</v>
      </c>
      <c r="E15" s="43">
        <f t="shared" si="0"/>
        <v>27.939782336657686</v>
      </c>
      <c r="F15" s="43">
        <f t="shared" si="0"/>
        <v>22.32319703755298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1913.576</v>
      </c>
      <c r="C17" s="50">
        <v>1316.1369999999999</v>
      </c>
      <c r="D17" s="74">
        <v>1363.0729303999999</v>
      </c>
      <c r="E17" s="43">
        <f t="shared" si="0"/>
        <v>-31.221075097095703</v>
      </c>
      <c r="F17" s="43">
        <f t="shared" si="0"/>
        <v>3.5661888086118667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248.55600000000001</v>
      </c>
      <c r="C18" s="50">
        <v>168.12899999999999</v>
      </c>
      <c r="D18" s="74">
        <v>194.44243685000001</v>
      </c>
      <c r="E18" s="43">
        <f t="shared" si="0"/>
        <v>-32.357698064017775</v>
      </c>
      <c r="F18" s="43">
        <f t="shared" si="0"/>
        <v>15.650742495345845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6322</v>
      </c>
      <c r="C20" s="41">
        <v>12080</v>
      </c>
      <c r="D20" s="73">
        <v>23213</v>
      </c>
      <c r="E20" s="43">
        <f t="shared" ref="E20:F23" si="3">IFERROR((C20-B20)*100/B20,"Div by 0")</f>
        <v>91.078772540335336</v>
      </c>
      <c r="F20" s="43">
        <f t="shared" si="0"/>
        <v>92.160596026490069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No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91.522000000000006</v>
      </c>
      <c r="C21" s="50">
        <v>86.581000000000003</v>
      </c>
      <c r="D21" s="74">
        <v>93.176237452999999</v>
      </c>
      <c r="E21" s="43">
        <f t="shared" si="3"/>
        <v>-5.3987019514433712</v>
      </c>
      <c r="F21" s="43">
        <f t="shared" si="0"/>
        <v>7.6174188944456578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8.4779999999999998</v>
      </c>
      <c r="C22" s="50">
        <v>13.419</v>
      </c>
      <c r="D22" s="74">
        <v>6.8237625468000003</v>
      </c>
      <c r="E22" s="43">
        <f t="shared" si="3"/>
        <v>58.280254777070077</v>
      </c>
      <c r="F22" s="43">
        <f t="shared" si="0"/>
        <v>-49.148501775095013</v>
      </c>
      <c r="G22" s="44" t="s">
        <v>119</v>
      </c>
      <c r="H22" s="44" t="str">
        <f t="shared" si="5"/>
        <v>No</v>
      </c>
      <c r="I22" s="44" t="str">
        <f t="shared" si="4"/>
        <v>No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6281</v>
      </c>
      <c r="C25" s="41">
        <v>10868</v>
      </c>
      <c r="D25" s="73">
        <v>22613</v>
      </c>
      <c r="E25" s="43">
        <f t="shared" ref="E25:F45" si="6">IFERROR((C25-B25)*100/B25,"Div by 0")</f>
        <v>73.029772329246939</v>
      </c>
      <c r="F25" s="43">
        <f t="shared" si="6"/>
        <v>108.06956201693043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No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91.465999999999994</v>
      </c>
      <c r="C26" s="50">
        <v>85.084999999999994</v>
      </c>
      <c r="D26" s="74">
        <v>92.995179764</v>
      </c>
      <c r="E26" s="43">
        <f t="shared" si="6"/>
        <v>-6.976362801478146</v>
      </c>
      <c r="F26" s="43">
        <f t="shared" si="6"/>
        <v>9.296797042957051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8.4860000000000007</v>
      </c>
      <c r="C27" s="50">
        <v>14.833</v>
      </c>
      <c r="D27" s="74">
        <v>6.9915535312000001</v>
      </c>
      <c r="E27" s="43">
        <f t="shared" si="6"/>
        <v>74.793777987273145</v>
      </c>
      <c r="F27" s="43">
        <f t="shared" si="6"/>
        <v>-52.864872033978287</v>
      </c>
      <c r="G27" s="44" t="s">
        <v>119</v>
      </c>
      <c r="H27" s="44" t="str">
        <f t="shared" si="7"/>
        <v>No</v>
      </c>
      <c r="I27" s="44" t="str">
        <f t="shared" si="8"/>
        <v>No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4.8000000000000001E-2</v>
      </c>
      <c r="C28" s="50">
        <v>8.3000000000000004E-2</v>
      </c>
      <c r="D28" s="74">
        <v>1.3266705E-2</v>
      </c>
      <c r="E28" s="43">
        <f t="shared" si="6"/>
        <v>72.916666666666671</v>
      </c>
      <c r="F28" s="43">
        <f t="shared" si="6"/>
        <v>-84.016018072289157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0.49399999999999999</v>
      </c>
      <c r="C29" s="50">
        <v>6.5970000000000004</v>
      </c>
      <c r="D29" s="74">
        <v>22.681643303000001</v>
      </c>
      <c r="E29" s="43">
        <f t="shared" si="6"/>
        <v>1235.4251012145751</v>
      </c>
      <c r="F29" s="43">
        <f t="shared" si="6"/>
        <v>243.81754286797027</v>
      </c>
      <c r="G29" s="44" t="s">
        <v>119</v>
      </c>
      <c r="H29" s="44" t="str">
        <f t="shared" si="7"/>
        <v>Yes</v>
      </c>
      <c r="I29" s="44" t="str">
        <f t="shared" si="8"/>
        <v>No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1.083</v>
      </c>
      <c r="C30" s="50">
        <v>13.635999999999999</v>
      </c>
      <c r="D30" s="74">
        <v>48.856852253</v>
      </c>
      <c r="E30" s="43">
        <f t="shared" si="6"/>
        <v>1159.0951061865189</v>
      </c>
      <c r="F30" s="43">
        <f t="shared" si="6"/>
        <v>258.29313767233799</v>
      </c>
      <c r="G30" s="44" t="s">
        <v>119</v>
      </c>
      <c r="H30" s="44" t="str">
        <f t="shared" si="7"/>
        <v>No</v>
      </c>
      <c r="I30" s="44" t="str">
        <f t="shared" si="8"/>
        <v>No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0.748</v>
      </c>
      <c r="C31" s="50">
        <v>9.6519999999999992</v>
      </c>
      <c r="D31" s="74">
        <v>36.430371909999998</v>
      </c>
      <c r="E31" s="43">
        <f t="shared" si="6"/>
        <v>1190.374331550802</v>
      </c>
      <c r="F31" s="43">
        <f t="shared" si="6"/>
        <v>277.43858174471609</v>
      </c>
      <c r="G31" s="44" t="s">
        <v>119</v>
      </c>
      <c r="H31" s="44" t="str">
        <f t="shared" si="7"/>
        <v>Yes</v>
      </c>
      <c r="I31" s="44" t="str">
        <f t="shared" si="8"/>
        <v>No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1.083</v>
      </c>
      <c r="C32" s="50">
        <v>13.635999999999999</v>
      </c>
      <c r="D32" s="74">
        <v>48.856852253</v>
      </c>
      <c r="E32" s="43">
        <f t="shared" si="6"/>
        <v>1159.0951061865189</v>
      </c>
      <c r="F32" s="43">
        <f t="shared" si="6"/>
        <v>258.29313767233799</v>
      </c>
      <c r="G32" s="44" t="s">
        <v>119</v>
      </c>
      <c r="H32" s="44" t="str">
        <f t="shared" si="7"/>
        <v>No</v>
      </c>
      <c r="I32" s="44" t="str">
        <f t="shared" si="8"/>
        <v>No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3.2000000000000001E-2</v>
      </c>
      <c r="C33" s="50">
        <v>0.33100000000000002</v>
      </c>
      <c r="D33" s="74">
        <v>1.0436474594</v>
      </c>
      <c r="E33" s="43">
        <f t="shared" si="6"/>
        <v>934.37500000000011</v>
      </c>
      <c r="F33" s="43">
        <f t="shared" si="6"/>
        <v>215.3013472507553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0.78</v>
      </c>
      <c r="C34" s="50">
        <v>7.9960000000000004</v>
      </c>
      <c r="D34" s="74">
        <v>30.787600052999998</v>
      </c>
      <c r="E34" s="43">
        <f t="shared" si="6"/>
        <v>925.12820512820508</v>
      </c>
      <c r="F34" s="43">
        <f t="shared" si="6"/>
        <v>285.03751942221106</v>
      </c>
      <c r="G34" s="44" t="s">
        <v>119</v>
      </c>
      <c r="H34" s="44" t="str">
        <f t="shared" si="7"/>
        <v>Yes</v>
      </c>
      <c r="I34" s="44" t="str">
        <f t="shared" si="8"/>
        <v>No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0.30199999999999999</v>
      </c>
      <c r="C35" s="50">
        <v>5.64</v>
      </c>
      <c r="D35" s="74">
        <v>18.069252200000001</v>
      </c>
      <c r="E35" s="43">
        <f t="shared" si="6"/>
        <v>1767.5496688741721</v>
      </c>
      <c r="F35" s="43">
        <f t="shared" si="6"/>
        <v>220.37681205673761</v>
      </c>
      <c r="G35" s="44" t="s">
        <v>119</v>
      </c>
      <c r="H35" s="44" t="str">
        <f t="shared" si="7"/>
        <v>Yes</v>
      </c>
      <c r="I35" s="44" t="str">
        <f t="shared" si="8"/>
        <v>No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0.97099999999999997</v>
      </c>
      <c r="C36" s="50">
        <v>13.379</v>
      </c>
      <c r="D36" s="74">
        <v>47.870693848999998</v>
      </c>
      <c r="E36" s="43">
        <f t="shared" si="6"/>
        <v>1277.8578784757981</v>
      </c>
      <c r="F36" s="43">
        <f t="shared" si="6"/>
        <v>257.80472269227897</v>
      </c>
      <c r="G36" s="44" t="s">
        <v>119</v>
      </c>
      <c r="H36" s="44" t="str">
        <f t="shared" si="7"/>
        <v>No</v>
      </c>
      <c r="I36" s="44" t="str">
        <f t="shared" si="8"/>
        <v>No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98.917000000000002</v>
      </c>
      <c r="C37" s="50">
        <v>86.123999999999995</v>
      </c>
      <c r="D37" s="74">
        <v>50.935302702000001</v>
      </c>
      <c r="E37" s="43">
        <f t="shared" si="6"/>
        <v>-12.933065094978625</v>
      </c>
      <c r="F37" s="43">
        <f t="shared" si="6"/>
        <v>-40.858178089731076</v>
      </c>
      <c r="G37" s="44" t="s">
        <v>119</v>
      </c>
      <c r="H37" s="44" t="str">
        <f t="shared" si="7"/>
        <v>Yes</v>
      </c>
      <c r="I37" s="44" t="str">
        <f t="shared" si="8"/>
        <v>No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99.760999999999996</v>
      </c>
      <c r="D38" s="74">
        <v>99.792154955000001</v>
      </c>
      <c r="E38" s="43">
        <f t="shared" si="6"/>
        <v>-0.23900000000000432</v>
      </c>
      <c r="F38" s="43">
        <f t="shared" si="6"/>
        <v>3.1229593729017555E-2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99.760999999999996</v>
      </c>
      <c r="D39" s="74">
        <v>99.792154955000001</v>
      </c>
      <c r="E39" s="43">
        <f t="shared" si="6"/>
        <v>-0.23900000000000432</v>
      </c>
      <c r="F39" s="43">
        <f t="shared" si="6"/>
        <v>3.1229593729017555E-2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99.760999999999996</v>
      </c>
      <c r="D40" s="74">
        <v>99.792154955000001</v>
      </c>
      <c r="E40" s="43">
        <f t="shared" si="6"/>
        <v>-0.23900000000000432</v>
      </c>
      <c r="F40" s="43">
        <f t="shared" si="6"/>
        <v>3.1229593729017555E-2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91.593999999999994</v>
      </c>
      <c r="C41" s="50">
        <v>61.511000000000003</v>
      </c>
      <c r="D41" s="74">
        <v>73.537345775000006</v>
      </c>
      <c r="E41" s="43">
        <f t="shared" si="6"/>
        <v>-32.843854400943286</v>
      </c>
      <c r="F41" s="43">
        <f t="shared" si="6"/>
        <v>19.551536757653103</v>
      </c>
      <c r="G41" s="44" t="s">
        <v>119</v>
      </c>
      <c r="H41" s="44" t="str">
        <f t="shared" si="7"/>
        <v>No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99.760999999999996</v>
      </c>
      <c r="D42" s="74">
        <v>99.792154955000001</v>
      </c>
      <c r="E42" s="43">
        <f t="shared" si="6"/>
        <v>-0.23900000000000432</v>
      </c>
      <c r="F42" s="43">
        <f t="shared" si="6"/>
        <v>3.1229593729017555E-2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99.076999999999998</v>
      </c>
      <c r="C43" s="50">
        <v>99.061000000000007</v>
      </c>
      <c r="D43" s="74">
        <v>98.965197011000001</v>
      </c>
      <c r="E43" s="43">
        <f t="shared" si="6"/>
        <v>-1.6149055784885628E-2</v>
      </c>
      <c r="F43" s="43">
        <f t="shared" si="6"/>
        <v>-9.6711106288051074E-2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1.083</v>
      </c>
      <c r="C44" s="50">
        <v>13.635999999999999</v>
      </c>
      <c r="D44" s="74">
        <v>48.856852253</v>
      </c>
      <c r="E44" s="43">
        <f t="shared" si="6"/>
        <v>1159.0951061865189</v>
      </c>
      <c r="F44" s="43">
        <f t="shared" si="6"/>
        <v>258.29313767233799</v>
      </c>
      <c r="G44" s="44" t="s">
        <v>119</v>
      </c>
      <c r="H44" s="44" t="str">
        <f t="shared" si="7"/>
        <v>No</v>
      </c>
      <c r="I44" s="44" t="str">
        <f t="shared" si="8"/>
        <v>No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98.917000000000002</v>
      </c>
      <c r="C45" s="50">
        <v>86.123999999999995</v>
      </c>
      <c r="D45" s="74">
        <v>50.935302702000001</v>
      </c>
      <c r="E45" s="43">
        <f t="shared" si="6"/>
        <v>-12.933065094978625</v>
      </c>
      <c r="F45" s="43">
        <f t="shared" si="6"/>
        <v>-40.858178089731076</v>
      </c>
      <c r="G45" s="44" t="s">
        <v>119</v>
      </c>
      <c r="H45" s="44" t="str">
        <f t="shared" si="7"/>
        <v>Yes</v>
      </c>
      <c r="I45" s="44" t="str">
        <f t="shared" si="8"/>
        <v>No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6240</v>
      </c>
      <c r="C49" s="41">
        <v>10766</v>
      </c>
      <c r="D49" s="73">
        <v>22379</v>
      </c>
      <c r="E49" s="43">
        <f t="shared" ref="E49:F81" si="10">IFERROR((C49-B49)*100/B49,"Div by 0")</f>
        <v>72.532051282051285</v>
      </c>
      <c r="F49" s="43">
        <f t="shared" si="10"/>
        <v>107.86736020806242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No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8.766</v>
      </c>
      <c r="C50" s="50">
        <v>28.440999999999999</v>
      </c>
      <c r="D50" s="74">
        <v>62.393315162</v>
      </c>
      <c r="E50" s="43">
        <f t="shared" si="10"/>
        <v>224.44672598676704</v>
      </c>
      <c r="F50" s="43">
        <f t="shared" si="10"/>
        <v>119.37806392883515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4" t="str">
        <f t="shared" si="11"/>
        <v>No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5.8490000000000002</v>
      </c>
      <c r="C51" s="79">
        <v>24.484000000000002</v>
      </c>
      <c r="D51" s="80">
        <v>50.623352250000003</v>
      </c>
      <c r="E51" s="43">
        <f t="shared" si="10"/>
        <v>318.60147033680971</v>
      </c>
      <c r="F51" s="43">
        <f t="shared" si="10"/>
        <v>106.76095511354353</v>
      </c>
      <c r="G51" s="44" t="s">
        <v>119</v>
      </c>
      <c r="H51" s="44" t="str">
        <f t="shared" si="12"/>
        <v>No</v>
      </c>
      <c r="I51" s="44" t="str">
        <f t="shared" si="11"/>
        <v>No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0.16</v>
      </c>
      <c r="C52" s="50">
        <v>0.20399999999999999</v>
      </c>
      <c r="D52" s="74">
        <v>0.1206488226</v>
      </c>
      <c r="E52" s="43">
        <f t="shared" si="10"/>
        <v>27.499999999999989</v>
      </c>
      <c r="F52" s="43">
        <f t="shared" si="10"/>
        <v>-40.85842029411765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8.9999999999999993E-3</v>
      </c>
      <c r="D53" s="74">
        <v>8.9369497999999999E-3</v>
      </c>
      <c r="E53" s="43" t="str">
        <f t="shared" si="10"/>
        <v>Div by 0</v>
      </c>
      <c r="F53" s="43">
        <f t="shared" si="10"/>
        <v>-0.70055777777777184</v>
      </c>
      <c r="G53" s="44" t="s">
        <v>119</v>
      </c>
      <c r="H53" s="44" t="str">
        <f t="shared" si="12"/>
        <v>N/A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1.6E-2</v>
      </c>
      <c r="C54" s="50">
        <v>0</v>
      </c>
      <c r="D54" s="74">
        <v>1.6220563922</v>
      </c>
      <c r="E54" s="43">
        <f t="shared" si="10"/>
        <v>-100</v>
      </c>
      <c r="F54" s="43" t="str">
        <f t="shared" si="10"/>
        <v>Div by 0</v>
      </c>
      <c r="G54" s="44" t="s">
        <v>119</v>
      </c>
      <c r="H54" s="44" t="str">
        <f t="shared" si="12"/>
        <v>Yes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4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4">
        <v>1.34054247E-2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8.9999999999999993E-3</v>
      </c>
      <c r="D57" s="74">
        <v>0.17873899639999999</v>
      </c>
      <c r="E57" s="43" t="str">
        <f t="shared" si="10"/>
        <v>Div by 0</v>
      </c>
      <c r="F57" s="43">
        <f t="shared" si="10"/>
        <v>1885.9888488888889</v>
      </c>
      <c r="G57" s="44" t="s">
        <v>119</v>
      </c>
      <c r="H57" s="44" t="str">
        <f t="shared" si="12"/>
        <v>N/A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4.8000000000000001E-2</v>
      </c>
      <c r="C58" s="50">
        <v>0.10199999999999999</v>
      </c>
      <c r="D58" s="74">
        <v>0.1161803476</v>
      </c>
      <c r="E58" s="43">
        <f t="shared" si="10"/>
        <v>112.49999999999999</v>
      </c>
      <c r="F58" s="43">
        <f t="shared" si="10"/>
        <v>13.902301568627454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0.112</v>
      </c>
      <c r="C60" s="50">
        <v>0.97499999999999998</v>
      </c>
      <c r="D60" s="74">
        <v>1.9840028597999999</v>
      </c>
      <c r="E60" s="43">
        <f t="shared" si="10"/>
        <v>770.53571428571422</v>
      </c>
      <c r="F60" s="43">
        <f t="shared" si="10"/>
        <v>103.48747279999998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2.1960000000000002</v>
      </c>
      <c r="C61" s="50">
        <v>1.105</v>
      </c>
      <c r="D61" s="74">
        <v>0.46025291569999999</v>
      </c>
      <c r="E61" s="43">
        <f t="shared" si="10"/>
        <v>-49.681238615664853</v>
      </c>
      <c r="F61" s="43">
        <f t="shared" si="10"/>
        <v>-58.348152425339372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0.224</v>
      </c>
      <c r="C62" s="50">
        <v>1.3280000000000001</v>
      </c>
      <c r="D62" s="74">
        <v>5.7643326332999996</v>
      </c>
      <c r="E62" s="43">
        <f t="shared" si="10"/>
        <v>492.85714285714289</v>
      </c>
      <c r="F62" s="43">
        <f t="shared" si="10"/>
        <v>334.0611922665662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0.17599999999999999</v>
      </c>
      <c r="D63" s="74">
        <v>0.60771258770000003</v>
      </c>
      <c r="E63" s="43" t="str">
        <f t="shared" si="10"/>
        <v>Div by 0</v>
      </c>
      <c r="F63" s="43">
        <f t="shared" si="10"/>
        <v>245.29124301136366</v>
      </c>
      <c r="G63" s="44" t="s">
        <v>119</v>
      </c>
      <c r="H63" s="44" t="str">
        <f t="shared" si="12"/>
        <v>N/A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1.6E-2</v>
      </c>
      <c r="C64" s="50">
        <v>1.9E-2</v>
      </c>
      <c r="D64" s="74">
        <v>6.2558648699999997E-2</v>
      </c>
      <c r="E64" s="43">
        <f t="shared" si="10"/>
        <v>18.749999999999996</v>
      </c>
      <c r="F64" s="43">
        <f t="shared" si="10"/>
        <v>229.25604578947366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1.9E-2</v>
      </c>
      <c r="D65" s="74">
        <v>8.9369497999999999E-3</v>
      </c>
      <c r="E65" s="43" t="str">
        <f t="shared" si="10"/>
        <v>Div by 0</v>
      </c>
      <c r="F65" s="43">
        <f t="shared" si="10"/>
        <v>-52.963422105263156</v>
      </c>
      <c r="G65" s="44" t="s">
        <v>119</v>
      </c>
      <c r="H65" s="44" t="str">
        <f t="shared" si="12"/>
        <v>N/A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8.9999999999999993E-3</v>
      </c>
      <c r="D66" s="74">
        <v>0.81326243350000005</v>
      </c>
      <c r="E66" s="43" t="str">
        <f t="shared" si="10"/>
        <v>Div by 0</v>
      </c>
      <c r="F66" s="43">
        <f t="shared" si="10"/>
        <v>8936.249261111112</v>
      </c>
      <c r="G66" s="44" t="s">
        <v>119</v>
      </c>
      <c r="H66" s="44" t="str">
        <f t="shared" si="12"/>
        <v>N/A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4">
        <v>8.9369497999999999E-3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0.14399999999999999</v>
      </c>
      <c r="C68" s="50">
        <v>0</v>
      </c>
      <c r="D68" s="74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91.233999999999995</v>
      </c>
      <c r="C69" s="50">
        <v>71.558999999999997</v>
      </c>
      <c r="D69" s="74">
        <v>37.606684838</v>
      </c>
      <c r="E69" s="43">
        <f t="shared" si="10"/>
        <v>-21.565425170440843</v>
      </c>
      <c r="F69" s="43">
        <f t="shared" si="10"/>
        <v>-47.446603728391956</v>
      </c>
      <c r="G69" s="44" t="s">
        <v>119</v>
      </c>
      <c r="H69" s="44" t="str">
        <f t="shared" si="12"/>
        <v>Yes</v>
      </c>
      <c r="I69" s="44" t="str">
        <f t="shared" si="11"/>
        <v>No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1.042</v>
      </c>
      <c r="C70" s="50">
        <v>1.1890000000000001</v>
      </c>
      <c r="D70" s="74">
        <v>0.71942446039999997</v>
      </c>
      <c r="E70" s="43">
        <f t="shared" si="10"/>
        <v>14.107485604606529</v>
      </c>
      <c r="F70" s="43">
        <f t="shared" si="10"/>
        <v>-39.493317039529025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1.218</v>
      </c>
      <c r="C71" s="50">
        <v>3.3809999999999998</v>
      </c>
      <c r="D71" s="74">
        <v>2.8598239420999998</v>
      </c>
      <c r="E71" s="43">
        <f t="shared" si="10"/>
        <v>177.58620689655172</v>
      </c>
      <c r="F71" s="43">
        <f t="shared" si="10"/>
        <v>-15.414849390712808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3.2000000000000001E-2</v>
      </c>
      <c r="C72" s="50">
        <v>2.8000000000000001E-2</v>
      </c>
      <c r="D72" s="74">
        <v>8.9369497999999999E-3</v>
      </c>
      <c r="E72" s="43">
        <f t="shared" si="10"/>
        <v>-12.5</v>
      </c>
      <c r="F72" s="43">
        <f t="shared" si="10"/>
        <v>-68.082322142857137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0.20799999999999999</v>
      </c>
      <c r="C73" s="50">
        <v>0.52</v>
      </c>
      <c r="D73" s="74">
        <v>0.60324411280000001</v>
      </c>
      <c r="E73" s="43">
        <f t="shared" si="10"/>
        <v>150.00000000000003</v>
      </c>
      <c r="F73" s="43">
        <f t="shared" si="10"/>
        <v>16.00848323076923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3.6999999999999998E-2</v>
      </c>
      <c r="D74" s="74">
        <v>3.5747799300000001E-2</v>
      </c>
      <c r="E74" s="43" t="str">
        <f t="shared" si="10"/>
        <v>Div by 0</v>
      </c>
      <c r="F74" s="43">
        <f t="shared" si="10"/>
        <v>-3.3843262162162095</v>
      </c>
      <c r="G74" s="44" t="s">
        <v>119</v>
      </c>
      <c r="H74" s="44" t="str">
        <f t="shared" si="12"/>
        <v>N/A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0.08</v>
      </c>
      <c r="C75" s="50">
        <v>0.10199999999999999</v>
      </c>
      <c r="D75" s="74">
        <v>6.2558648699999997E-2</v>
      </c>
      <c r="E75" s="43">
        <f t="shared" si="10"/>
        <v>27.499999999999989</v>
      </c>
      <c r="F75" s="43">
        <f t="shared" si="10"/>
        <v>-38.667991470588234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1.6E-2</v>
      </c>
      <c r="C76" s="50">
        <v>2.8000000000000001E-2</v>
      </c>
      <c r="D76" s="74">
        <v>3.1279324400000003E-2</v>
      </c>
      <c r="E76" s="43">
        <f t="shared" si="10"/>
        <v>75</v>
      </c>
      <c r="F76" s="43">
        <f t="shared" si="10"/>
        <v>11.711872857142865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1.9E-2</v>
      </c>
      <c r="D77" s="74">
        <v>8.9369497999999999E-3</v>
      </c>
      <c r="E77" s="43" t="str">
        <f t="shared" si="10"/>
        <v>Div by 0</v>
      </c>
      <c r="F77" s="43">
        <f t="shared" si="10"/>
        <v>-52.963422105263156</v>
      </c>
      <c r="G77" s="44" t="s">
        <v>119</v>
      </c>
      <c r="H77" s="44" t="str">
        <f t="shared" si="12"/>
        <v>N/A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3.2000000000000001E-2</v>
      </c>
      <c r="C78" s="50">
        <v>2.8000000000000001E-2</v>
      </c>
      <c r="D78" s="74">
        <v>1.34054247E-2</v>
      </c>
      <c r="E78" s="43">
        <f t="shared" si="10"/>
        <v>-12.5</v>
      </c>
      <c r="F78" s="43">
        <f t="shared" si="10"/>
        <v>-52.12348321428572</v>
      </c>
      <c r="G78" s="44" t="s">
        <v>119</v>
      </c>
      <c r="H78" s="44" t="str">
        <f t="shared" si="12"/>
        <v>Yes</v>
      </c>
      <c r="I78" s="44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88.605999999999995</v>
      </c>
      <c r="C79" s="50">
        <v>66.207999999999998</v>
      </c>
      <c r="D79" s="74">
        <v>33.263327226000001</v>
      </c>
      <c r="E79" s="43">
        <f t="shared" si="10"/>
        <v>-25.278197864704421</v>
      </c>
      <c r="F79" s="43">
        <f t="shared" si="10"/>
        <v>-49.759353513170609</v>
      </c>
      <c r="G79" s="44" t="s">
        <v>119</v>
      </c>
      <c r="H79" s="44" t="str">
        <f t="shared" si="12"/>
        <v>Yes</v>
      </c>
      <c r="I79" s="44" t="str">
        <f t="shared" si="11"/>
        <v>No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1.9E-2</v>
      </c>
      <c r="D80" s="74">
        <v>0</v>
      </c>
      <c r="E80" s="43" t="str">
        <f t="shared" si="10"/>
        <v>Div by 0</v>
      </c>
      <c r="F80" s="43">
        <f t="shared" si="10"/>
        <v>-100</v>
      </c>
      <c r="G80" s="44" t="s">
        <v>119</v>
      </c>
      <c r="H80" s="44" t="str">
        <f t="shared" si="12"/>
        <v>N/A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68</v>
      </c>
      <c r="C83" s="41">
        <v>1482</v>
      </c>
      <c r="D83" s="73">
        <v>11048</v>
      </c>
      <c r="E83" s="43">
        <f t="shared" ref="E83:F86" si="13">IFERROR((C83-B83)*100/B83,"Div by 0")</f>
        <v>2079.4117647058824</v>
      </c>
      <c r="F83" s="43">
        <f t="shared" si="13"/>
        <v>645.47908232118755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29.411999999999999</v>
      </c>
      <c r="C84" s="50">
        <v>13.225</v>
      </c>
      <c r="D84" s="74">
        <v>14.952932657</v>
      </c>
      <c r="E84" s="43">
        <f t="shared" si="13"/>
        <v>-55.035359717122262</v>
      </c>
      <c r="F84" s="43">
        <f t="shared" si="13"/>
        <v>13.065653361058603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54.411999999999999</v>
      </c>
      <c r="C85" s="50">
        <v>77.53</v>
      </c>
      <c r="D85" s="74">
        <v>76.982259232000004</v>
      </c>
      <c r="E85" s="43">
        <f t="shared" si="13"/>
        <v>42.486951407777703</v>
      </c>
      <c r="F85" s="43">
        <f t="shared" si="13"/>
        <v>-0.70648880175415585</v>
      </c>
      <c r="G85" s="44" t="s">
        <v>119</v>
      </c>
      <c r="H85" s="44" t="str">
        <f t="shared" si="15"/>
        <v>No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16.175999999999998</v>
      </c>
      <c r="C86" s="50">
        <v>9.2439999999999998</v>
      </c>
      <c r="D86" s="74">
        <v>8.0648081100999995</v>
      </c>
      <c r="E86" s="43">
        <f t="shared" si="13"/>
        <v>-42.853610286844699</v>
      </c>
      <c r="F86" s="43">
        <f t="shared" si="13"/>
        <v>-12.756294784725229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6213</v>
      </c>
      <c r="C88" s="41">
        <v>9360</v>
      </c>
      <c r="D88" s="73">
        <v>11518</v>
      </c>
      <c r="E88" s="43">
        <f t="shared" ref="E88:F91" si="16">IFERROR((C88-B88)*100/B88,"Div by 0")</f>
        <v>50.651859005311444</v>
      </c>
      <c r="F88" s="43">
        <f t="shared" si="16"/>
        <v>23.055555555555557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16.931999999999999</v>
      </c>
      <c r="C89" s="50">
        <v>30.202999999999999</v>
      </c>
      <c r="D89" s="74">
        <v>28.685535683000001</v>
      </c>
      <c r="E89" s="43">
        <f t="shared" si="16"/>
        <v>78.378218757382484</v>
      </c>
      <c r="F89" s="43">
        <f t="shared" si="16"/>
        <v>-5.0242171870343943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74.36</v>
      </c>
      <c r="C90" s="50">
        <v>63.868000000000002</v>
      </c>
      <c r="D90" s="74">
        <v>64.247265150000004</v>
      </c>
      <c r="E90" s="43">
        <f t="shared" si="16"/>
        <v>-14.109736417428723</v>
      </c>
      <c r="F90" s="43">
        <f t="shared" si="16"/>
        <v>0.59382656416359036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8.7080000000000002</v>
      </c>
      <c r="C91" s="50">
        <v>5.9290000000000003</v>
      </c>
      <c r="D91" s="74">
        <v>7.0671991665</v>
      </c>
      <c r="E91" s="43">
        <f t="shared" si="16"/>
        <v>-31.913183279742761</v>
      </c>
      <c r="F91" s="43">
        <f t="shared" si="16"/>
        <v>19.197152411873837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68783</v>
      </c>
      <c r="C7" s="41">
        <v>78252</v>
      </c>
      <c r="D7" s="73">
        <v>65810</v>
      </c>
      <c r="E7" s="43">
        <f t="shared" ref="E7:F22" si="0">IFERROR((C7-B7)*100/B7,"Div by 0")</f>
        <v>13.766482997252227</v>
      </c>
      <c r="F7" s="43">
        <f t="shared" si="0"/>
        <v>-15.899913101262587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1.7390000000000001</v>
      </c>
      <c r="C8" s="50">
        <v>2.5329999999999999</v>
      </c>
      <c r="D8" s="74">
        <v>13.923415894</v>
      </c>
      <c r="E8" s="43">
        <f t="shared" si="0"/>
        <v>45.658424381828624</v>
      </c>
      <c r="F8" s="43">
        <f t="shared" si="0"/>
        <v>449.68084855902094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4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1.621</v>
      </c>
      <c r="C10" s="50">
        <v>1.2569999999999999</v>
      </c>
      <c r="D10" s="74">
        <v>14.958213038</v>
      </c>
      <c r="E10" s="43">
        <f t="shared" si="0"/>
        <v>-22.455274521900069</v>
      </c>
      <c r="F10" s="43">
        <f t="shared" si="0"/>
        <v>1089.9930817820209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0.22800000000000001</v>
      </c>
      <c r="C11" s="50">
        <v>0.32700000000000001</v>
      </c>
      <c r="D11" s="74">
        <v>0.55462695640000004</v>
      </c>
      <c r="E11" s="43">
        <f t="shared" si="0"/>
        <v>43.421052631578945</v>
      </c>
      <c r="F11" s="43">
        <f t="shared" si="0"/>
        <v>69.610690030581054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0.11799999999999999</v>
      </c>
      <c r="C12" s="50">
        <v>0.11799999999999999</v>
      </c>
      <c r="D12" s="74">
        <v>0.1352378058</v>
      </c>
      <c r="E12" s="43">
        <f t="shared" si="0"/>
        <v>0</v>
      </c>
      <c r="F12" s="43">
        <f t="shared" si="0"/>
        <v>14.608310000000005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43.798999999999999</v>
      </c>
      <c r="C13" s="50">
        <v>40.756999999999998</v>
      </c>
      <c r="D13" s="74">
        <v>50.358608113999999</v>
      </c>
      <c r="E13" s="43">
        <f t="shared" si="0"/>
        <v>-6.9453640494075248</v>
      </c>
      <c r="F13" s="43">
        <f t="shared" si="0"/>
        <v>23.558181696395714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20.274999999999999</v>
      </c>
      <c r="C14" s="50">
        <v>20.971</v>
      </c>
      <c r="D14" s="74">
        <v>42.447956238000003</v>
      </c>
      <c r="E14" s="43">
        <f t="shared" si="0"/>
        <v>3.4327990135635096</v>
      </c>
      <c r="F14" s="43">
        <f t="shared" si="0"/>
        <v>102.41264716990131</v>
      </c>
      <c r="G14" s="44" t="s">
        <v>119</v>
      </c>
      <c r="H14" s="44" t="str">
        <f t="shared" si="1"/>
        <v>Yes</v>
      </c>
      <c r="I14" s="44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20.14</v>
      </c>
      <c r="C15" s="50">
        <v>20.966999999999999</v>
      </c>
      <c r="D15" s="74">
        <v>42.443397660000002</v>
      </c>
      <c r="E15" s="43">
        <f t="shared" si="0"/>
        <v>4.1062562065541117</v>
      </c>
      <c r="F15" s="43">
        <f t="shared" si="0"/>
        <v>102.42952096151096</v>
      </c>
      <c r="G15" s="44" t="s">
        <v>119</v>
      </c>
      <c r="H15" s="44" t="str">
        <f t="shared" si="1"/>
        <v>Yes</v>
      </c>
      <c r="I15" s="44" t="str">
        <f t="shared" si="2"/>
        <v>No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395.66300000000001</v>
      </c>
      <c r="C17" s="50">
        <v>288.42500000000001</v>
      </c>
      <c r="D17" s="74">
        <v>380.11179152</v>
      </c>
      <c r="E17" s="43">
        <f t="shared" si="0"/>
        <v>-27.103368270472597</v>
      </c>
      <c r="F17" s="43">
        <f t="shared" si="0"/>
        <v>31.788780972523181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65.540999999999997</v>
      </c>
      <c r="C18" s="50">
        <v>52.767000000000003</v>
      </c>
      <c r="D18" s="74">
        <v>69.060902597999998</v>
      </c>
      <c r="E18" s="43">
        <f t="shared" si="0"/>
        <v>-19.490090172563729</v>
      </c>
      <c r="F18" s="43">
        <f t="shared" si="0"/>
        <v>30.878963363465793</v>
      </c>
      <c r="G18" s="44" t="s">
        <v>119</v>
      </c>
      <c r="H18" s="44" t="str">
        <f t="shared" si="1"/>
        <v>Yes</v>
      </c>
      <c r="I18" s="44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13946</v>
      </c>
      <c r="C20" s="41">
        <v>16410</v>
      </c>
      <c r="D20" s="73">
        <v>27935</v>
      </c>
      <c r="E20" s="43">
        <f t="shared" ref="E20:F23" si="3">IFERROR((C20-B20)*100/B20,"Div by 0")</f>
        <v>17.668148573067548</v>
      </c>
      <c r="F20" s="43">
        <f t="shared" si="0"/>
        <v>70.231566118220599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92.17</v>
      </c>
      <c r="C21" s="50">
        <v>87.197000000000003</v>
      </c>
      <c r="D21" s="74">
        <v>92.926436370000005</v>
      </c>
      <c r="E21" s="43">
        <f t="shared" si="3"/>
        <v>-5.3954649018118683</v>
      </c>
      <c r="F21" s="43">
        <f t="shared" si="0"/>
        <v>6.5706806082778098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7.83</v>
      </c>
      <c r="C22" s="50">
        <v>12.803000000000001</v>
      </c>
      <c r="D22" s="74">
        <v>7.0735636298999998</v>
      </c>
      <c r="E22" s="43">
        <f t="shared" si="3"/>
        <v>63.51213282247766</v>
      </c>
      <c r="F22" s="43">
        <f t="shared" si="0"/>
        <v>-44.750733188315245</v>
      </c>
      <c r="G22" s="44" t="s">
        <v>119</v>
      </c>
      <c r="H22" s="44" t="str">
        <f t="shared" si="5"/>
        <v>No</v>
      </c>
      <c r="I22" s="44" t="str">
        <f t="shared" si="4"/>
        <v>No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13853</v>
      </c>
      <c r="C25" s="41">
        <v>16407</v>
      </c>
      <c r="D25" s="73">
        <v>27932</v>
      </c>
      <c r="E25" s="43">
        <f t="shared" ref="E25:F45" si="6">IFERROR((C25-B25)*100/B25,"Div by 0")</f>
        <v>18.436439760340722</v>
      </c>
      <c r="F25" s="43">
        <f t="shared" si="6"/>
        <v>70.244407874687639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92.117000000000004</v>
      </c>
      <c r="C26" s="50">
        <v>87.194000000000003</v>
      </c>
      <c r="D26" s="74">
        <v>92.925676643000003</v>
      </c>
      <c r="E26" s="43">
        <f t="shared" si="6"/>
        <v>-5.3442904132787667</v>
      </c>
      <c r="F26" s="43">
        <f t="shared" si="6"/>
        <v>6.5734759765580204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7.702</v>
      </c>
      <c r="C27" s="50">
        <v>12.653</v>
      </c>
      <c r="D27" s="74">
        <v>7.0063010168000002</v>
      </c>
      <c r="E27" s="43">
        <f t="shared" si="6"/>
        <v>64.282004674110624</v>
      </c>
      <c r="F27" s="43">
        <f t="shared" si="6"/>
        <v>-44.627353064095473</v>
      </c>
      <c r="G27" s="44" t="s">
        <v>119</v>
      </c>
      <c r="H27" s="44" t="str">
        <f t="shared" si="7"/>
        <v>No</v>
      </c>
      <c r="I27" s="44" t="str">
        <f t="shared" si="8"/>
        <v>No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0.18</v>
      </c>
      <c r="C28" s="50">
        <v>0.152</v>
      </c>
      <c r="D28" s="74">
        <v>6.8022340000000001E-2</v>
      </c>
      <c r="E28" s="43">
        <f t="shared" si="6"/>
        <v>-15.555555555555555</v>
      </c>
      <c r="F28" s="43">
        <f t="shared" si="6"/>
        <v>-55.248460526315782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40.331000000000003</v>
      </c>
      <c r="C29" s="50">
        <v>43.311</v>
      </c>
      <c r="D29" s="74">
        <v>42.682228268999999</v>
      </c>
      <c r="E29" s="43">
        <f t="shared" si="6"/>
        <v>7.38885720661525</v>
      </c>
      <c r="F29" s="43">
        <f t="shared" si="6"/>
        <v>-1.4517599016416165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76.778000000000006</v>
      </c>
      <c r="C30" s="50">
        <v>83.933999999999997</v>
      </c>
      <c r="D30" s="74">
        <v>90.931548045</v>
      </c>
      <c r="E30" s="43">
        <f t="shared" si="6"/>
        <v>9.3203782333480838</v>
      </c>
      <c r="F30" s="43">
        <f t="shared" si="6"/>
        <v>8.3369648116377189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59.524999999999999</v>
      </c>
      <c r="C31" s="50">
        <v>64.094999999999999</v>
      </c>
      <c r="D31" s="74">
        <v>67.166690533999997</v>
      </c>
      <c r="E31" s="43">
        <f t="shared" si="6"/>
        <v>7.6774464510709786</v>
      </c>
      <c r="F31" s="43">
        <f t="shared" si="6"/>
        <v>4.792402736562912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76.778000000000006</v>
      </c>
      <c r="C32" s="50">
        <v>83.933999999999997</v>
      </c>
      <c r="D32" s="74">
        <v>90.931548045</v>
      </c>
      <c r="E32" s="43">
        <f t="shared" si="6"/>
        <v>9.3203782333480838</v>
      </c>
      <c r="F32" s="43">
        <f t="shared" si="6"/>
        <v>8.3369648116377189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1.8839999999999999</v>
      </c>
      <c r="C33" s="50">
        <v>1.865</v>
      </c>
      <c r="D33" s="74">
        <v>1.8151224401999999</v>
      </c>
      <c r="E33" s="43">
        <f t="shared" si="6"/>
        <v>-1.0084925690021183</v>
      </c>
      <c r="F33" s="43">
        <f t="shared" si="6"/>
        <v>-2.6743999892761439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50.421999999999997</v>
      </c>
      <c r="C34" s="50">
        <v>55.774999999999999</v>
      </c>
      <c r="D34" s="74">
        <v>59.902620650000003</v>
      </c>
      <c r="E34" s="43">
        <f t="shared" si="6"/>
        <v>10.616397604220385</v>
      </c>
      <c r="F34" s="43">
        <f t="shared" si="6"/>
        <v>7.4004852532496725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26.355</v>
      </c>
      <c r="C35" s="50">
        <v>28.158999999999999</v>
      </c>
      <c r="D35" s="74">
        <v>31.028927395</v>
      </c>
      <c r="E35" s="43">
        <f t="shared" si="6"/>
        <v>6.845000948586601</v>
      </c>
      <c r="F35" s="43">
        <f t="shared" si="6"/>
        <v>10.191865460421186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74.894000000000005</v>
      </c>
      <c r="C36" s="50">
        <v>81.971000000000004</v>
      </c>
      <c r="D36" s="74">
        <v>88.772733782000003</v>
      </c>
      <c r="E36" s="43">
        <f t="shared" si="6"/>
        <v>9.4493550885251132</v>
      </c>
      <c r="F36" s="43">
        <f t="shared" si="6"/>
        <v>8.2977318588281204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23.222000000000001</v>
      </c>
      <c r="C37" s="50">
        <v>15.707000000000001</v>
      </c>
      <c r="D37" s="74">
        <v>8.8321638264000004</v>
      </c>
      <c r="E37" s="43">
        <f t="shared" si="6"/>
        <v>-32.361553699078456</v>
      </c>
      <c r="F37" s="43">
        <f t="shared" si="6"/>
        <v>-43.769250484497356</v>
      </c>
      <c r="G37" s="44" t="s">
        <v>119</v>
      </c>
      <c r="H37" s="44" t="str">
        <f t="shared" si="7"/>
        <v>No</v>
      </c>
      <c r="I37" s="44" t="str">
        <f t="shared" si="8"/>
        <v>No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99.64</v>
      </c>
      <c r="D38" s="74">
        <v>99.763711872000002</v>
      </c>
      <c r="E38" s="43">
        <f t="shared" si="6"/>
        <v>-0.35999999999999943</v>
      </c>
      <c r="F38" s="43">
        <f t="shared" si="6"/>
        <v>0.12415884383781736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99.64</v>
      </c>
      <c r="D39" s="74">
        <v>99.763711872000002</v>
      </c>
      <c r="E39" s="43">
        <f t="shared" si="6"/>
        <v>-0.35999999999999943</v>
      </c>
      <c r="F39" s="43">
        <f t="shared" si="6"/>
        <v>0.12415884383781736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99.64</v>
      </c>
      <c r="D40" s="74">
        <v>99.763711872000002</v>
      </c>
      <c r="E40" s="43">
        <f t="shared" si="6"/>
        <v>-0.35999999999999943</v>
      </c>
      <c r="F40" s="43">
        <f t="shared" si="6"/>
        <v>0.12415884383781736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89.373999999999995</v>
      </c>
      <c r="C41" s="50">
        <v>89.59</v>
      </c>
      <c r="D41" s="74">
        <v>90.745381640999994</v>
      </c>
      <c r="E41" s="43">
        <f t="shared" si="6"/>
        <v>0.24168102580169645</v>
      </c>
      <c r="F41" s="43">
        <f t="shared" si="6"/>
        <v>1.2896323708003026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99.64</v>
      </c>
      <c r="D42" s="74">
        <v>99.763711872000002</v>
      </c>
      <c r="E42" s="43">
        <f t="shared" si="6"/>
        <v>-0.35999999999999943</v>
      </c>
      <c r="F42" s="43">
        <f t="shared" si="6"/>
        <v>0.12415884383781736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99.364999999999995</v>
      </c>
      <c r="C43" s="50">
        <v>98.537000000000006</v>
      </c>
      <c r="D43" s="74">
        <v>98.496348273999999</v>
      </c>
      <c r="E43" s="43">
        <f t="shared" si="6"/>
        <v>-0.83329140039248106</v>
      </c>
      <c r="F43" s="43">
        <f t="shared" si="6"/>
        <v>-4.1255290905961431E-2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76.778000000000006</v>
      </c>
      <c r="C44" s="50">
        <v>83.933999999999997</v>
      </c>
      <c r="D44" s="74">
        <v>90.931548045</v>
      </c>
      <c r="E44" s="43">
        <f t="shared" si="6"/>
        <v>9.3203782333480838</v>
      </c>
      <c r="F44" s="43">
        <f t="shared" si="6"/>
        <v>8.3369648116377189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23.222000000000001</v>
      </c>
      <c r="C45" s="50">
        <v>15.707000000000001</v>
      </c>
      <c r="D45" s="74">
        <v>8.8321638264000004</v>
      </c>
      <c r="E45" s="43">
        <f t="shared" si="6"/>
        <v>-32.361553699078456</v>
      </c>
      <c r="F45" s="43">
        <f t="shared" si="6"/>
        <v>-43.769250484497356</v>
      </c>
      <c r="G45" s="44" t="s">
        <v>119</v>
      </c>
      <c r="H45" s="44" t="str">
        <f t="shared" si="7"/>
        <v>No</v>
      </c>
      <c r="I45" s="44" t="str">
        <f t="shared" si="8"/>
        <v>No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13821</v>
      </c>
      <c r="C49" s="41">
        <v>16167</v>
      </c>
      <c r="D49" s="73">
        <v>27512</v>
      </c>
      <c r="E49" s="43">
        <f t="shared" ref="E49:F81" si="10">IFERROR((C49-B49)*100/B49,"Div by 0")</f>
        <v>16.974169741697416</v>
      </c>
      <c r="F49" s="43">
        <f t="shared" si="10"/>
        <v>70.173810849260846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83.495999999999995</v>
      </c>
      <c r="C50" s="50">
        <v>90.337999999999994</v>
      </c>
      <c r="D50" s="74">
        <v>95.056702529999995</v>
      </c>
      <c r="E50" s="43">
        <f t="shared" si="10"/>
        <v>8.1944045223723272</v>
      </c>
      <c r="F50" s="43">
        <f t="shared" si="10"/>
        <v>5.2233860944453072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47.551000000000002</v>
      </c>
      <c r="C51" s="79">
        <v>57.796999999999997</v>
      </c>
      <c r="D51" s="80">
        <v>74.883687117999997</v>
      </c>
      <c r="E51" s="43">
        <f t="shared" si="10"/>
        <v>21.547391222056305</v>
      </c>
      <c r="F51" s="43">
        <f t="shared" si="10"/>
        <v>29.563276844818937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0.91900000000000004</v>
      </c>
      <c r="C52" s="50">
        <v>0.61899999999999999</v>
      </c>
      <c r="D52" s="74">
        <v>0.1417563245</v>
      </c>
      <c r="E52" s="43">
        <f t="shared" si="10"/>
        <v>-32.644178454842219</v>
      </c>
      <c r="F52" s="43">
        <f t="shared" si="10"/>
        <v>-77.099139822294035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0.224</v>
      </c>
      <c r="C53" s="50">
        <v>0.19800000000000001</v>
      </c>
      <c r="D53" s="74">
        <v>7.2695550999999997E-2</v>
      </c>
      <c r="E53" s="43">
        <f t="shared" si="10"/>
        <v>-11.607142857142856</v>
      </c>
      <c r="F53" s="43">
        <f t="shared" si="10"/>
        <v>-63.285075252525253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18.588000000000001</v>
      </c>
      <c r="C54" s="50">
        <v>16.224</v>
      </c>
      <c r="D54" s="74">
        <v>5.2522535620999999</v>
      </c>
      <c r="E54" s="43">
        <f t="shared" si="10"/>
        <v>-12.717882504841837</v>
      </c>
      <c r="F54" s="43">
        <f t="shared" si="10"/>
        <v>-67.626642245438859</v>
      </c>
      <c r="G54" s="44" t="s">
        <v>119</v>
      </c>
      <c r="H54" s="44" t="str">
        <f t="shared" si="12"/>
        <v>Yes</v>
      </c>
      <c r="I54" s="44" t="str">
        <f t="shared" si="11"/>
        <v>No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1.4E-2</v>
      </c>
      <c r="C55" s="50">
        <v>1.9E-2</v>
      </c>
      <c r="D55" s="74">
        <v>0</v>
      </c>
      <c r="E55" s="43">
        <f t="shared" si="10"/>
        <v>35.714285714285708</v>
      </c>
      <c r="F55" s="43">
        <f t="shared" si="10"/>
        <v>-100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7.0000000000000001E-3</v>
      </c>
      <c r="C56" s="50">
        <v>1.9E-2</v>
      </c>
      <c r="D56" s="74">
        <v>4.7252108199999997E-2</v>
      </c>
      <c r="E56" s="43">
        <f t="shared" si="10"/>
        <v>171.42857142857142</v>
      </c>
      <c r="F56" s="43">
        <f t="shared" si="10"/>
        <v>148.69530631578945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3.871</v>
      </c>
      <c r="C57" s="50">
        <v>3.21</v>
      </c>
      <c r="D57" s="74">
        <v>1.8610061064000001</v>
      </c>
      <c r="E57" s="43">
        <f t="shared" si="10"/>
        <v>-17.075691035908036</v>
      </c>
      <c r="F57" s="43">
        <f t="shared" si="10"/>
        <v>-42.024731887850464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0.123</v>
      </c>
      <c r="C58" s="50">
        <v>9.9000000000000005E-2</v>
      </c>
      <c r="D58" s="74">
        <v>0.12721721429999999</v>
      </c>
      <c r="E58" s="43">
        <f t="shared" si="10"/>
        <v>-19.512195121951216</v>
      </c>
      <c r="F58" s="43">
        <f t="shared" si="10"/>
        <v>28.502236666666654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1.4E-2</v>
      </c>
      <c r="C59" s="50">
        <v>0</v>
      </c>
      <c r="D59" s="74">
        <v>0</v>
      </c>
      <c r="E59" s="43">
        <f t="shared" si="10"/>
        <v>-100.00000000000001</v>
      </c>
      <c r="F59" s="43" t="str">
        <f t="shared" si="10"/>
        <v>Div by 0</v>
      </c>
      <c r="G59" s="44" t="s">
        <v>119</v>
      </c>
      <c r="H59" s="44" t="str">
        <f t="shared" si="12"/>
        <v>Yes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0.93300000000000005</v>
      </c>
      <c r="C60" s="50">
        <v>1.9550000000000001</v>
      </c>
      <c r="D60" s="74">
        <v>2.4062227392</v>
      </c>
      <c r="E60" s="43">
        <f t="shared" si="10"/>
        <v>109.53912111468381</v>
      </c>
      <c r="F60" s="43">
        <f t="shared" si="10"/>
        <v>23.080447017902809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0.08</v>
      </c>
      <c r="C61" s="50">
        <v>4.2999999999999997E-2</v>
      </c>
      <c r="D61" s="74">
        <v>1.09043327E-2</v>
      </c>
      <c r="E61" s="43">
        <f t="shared" si="10"/>
        <v>-46.250000000000007</v>
      </c>
      <c r="F61" s="43">
        <f t="shared" si="10"/>
        <v>-74.64108674418604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8.5229999999999997</v>
      </c>
      <c r="C62" s="50">
        <v>7.9169999999999998</v>
      </c>
      <c r="D62" s="74">
        <v>7.6766501890000001</v>
      </c>
      <c r="E62" s="43">
        <f t="shared" si="10"/>
        <v>-7.110172474480815</v>
      </c>
      <c r="F62" s="43">
        <f t="shared" si="10"/>
        <v>-3.0358697865353008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1.903</v>
      </c>
      <c r="C63" s="50">
        <v>1.93</v>
      </c>
      <c r="D63" s="74">
        <v>1.6574585635000001</v>
      </c>
      <c r="E63" s="43">
        <f t="shared" si="10"/>
        <v>1.4188124014713563</v>
      </c>
      <c r="F63" s="43">
        <f t="shared" si="10"/>
        <v>-14.121317953367868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0.11600000000000001</v>
      </c>
      <c r="C64" s="50">
        <v>0.105</v>
      </c>
      <c r="D64" s="74">
        <v>6.5425995900000006E-2</v>
      </c>
      <c r="E64" s="43">
        <f t="shared" si="10"/>
        <v>-9.4827586206896637</v>
      </c>
      <c r="F64" s="43">
        <f t="shared" si="10"/>
        <v>-37.68952771428571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6.5000000000000002E-2</v>
      </c>
      <c r="C65" s="50">
        <v>3.1E-2</v>
      </c>
      <c r="D65" s="74">
        <v>1.81738878E-2</v>
      </c>
      <c r="E65" s="43">
        <f t="shared" si="10"/>
        <v>-52.307692307692314</v>
      </c>
      <c r="F65" s="43">
        <f t="shared" si="10"/>
        <v>-41.374555483870964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5.0999999999999997E-2</v>
      </c>
      <c r="C66" s="50">
        <v>0.17299999999999999</v>
      </c>
      <c r="D66" s="74">
        <v>0.83599883689999999</v>
      </c>
      <c r="E66" s="43">
        <f t="shared" si="10"/>
        <v>239.21568627450981</v>
      </c>
      <c r="F66" s="43">
        <f t="shared" si="10"/>
        <v>383.23632190751448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4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0.51400000000000001</v>
      </c>
      <c r="C68" s="50">
        <v>0</v>
      </c>
      <c r="D68" s="74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16.504000000000001</v>
      </c>
      <c r="C69" s="50">
        <v>9.6620000000000008</v>
      </c>
      <c r="D69" s="74">
        <v>4.9432974702000001</v>
      </c>
      <c r="E69" s="43">
        <f t="shared" si="10"/>
        <v>-41.456616577799323</v>
      </c>
      <c r="F69" s="43">
        <f t="shared" si="10"/>
        <v>-48.837740941833992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0.57899999999999996</v>
      </c>
      <c r="C70" s="50">
        <v>0.48899999999999999</v>
      </c>
      <c r="D70" s="74">
        <v>0.30895609190000001</v>
      </c>
      <c r="E70" s="43">
        <f t="shared" si="10"/>
        <v>-15.544041450777197</v>
      </c>
      <c r="F70" s="43">
        <f t="shared" si="10"/>
        <v>-36.818795112474433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1.476</v>
      </c>
      <c r="C71" s="50">
        <v>1.3360000000000001</v>
      </c>
      <c r="D71" s="74">
        <v>0.91232916549999998</v>
      </c>
      <c r="E71" s="43">
        <f t="shared" si="10"/>
        <v>-9.4850948509485029</v>
      </c>
      <c r="F71" s="43">
        <f t="shared" si="10"/>
        <v>-31.711888809880246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0.224</v>
      </c>
      <c r="C72" s="50">
        <v>0.223</v>
      </c>
      <c r="D72" s="74">
        <v>6.5425995900000006E-2</v>
      </c>
      <c r="E72" s="43">
        <f t="shared" si="10"/>
        <v>-0.44642857142857184</v>
      </c>
      <c r="F72" s="43">
        <f t="shared" si="10"/>
        <v>-70.660988385650214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5.976</v>
      </c>
      <c r="C73" s="50">
        <v>4.9480000000000004</v>
      </c>
      <c r="D73" s="74">
        <v>2.2099447514000001</v>
      </c>
      <c r="E73" s="43">
        <f t="shared" si="10"/>
        <v>-17.202141900937075</v>
      </c>
      <c r="F73" s="43">
        <f t="shared" si="10"/>
        <v>-55.33660567097818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4.2999999999999997E-2</v>
      </c>
      <c r="C74" s="50">
        <v>0.155</v>
      </c>
      <c r="D74" s="74">
        <v>0.18900843270000001</v>
      </c>
      <c r="E74" s="43">
        <f t="shared" si="10"/>
        <v>260.46511627906983</v>
      </c>
      <c r="F74" s="43">
        <f t="shared" si="10"/>
        <v>21.940924322580649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1.4E-2</v>
      </c>
      <c r="C75" s="50">
        <v>3.1E-2</v>
      </c>
      <c r="D75" s="74">
        <v>3.2712998E-2</v>
      </c>
      <c r="E75" s="43">
        <f t="shared" si="10"/>
        <v>121.42857142857144</v>
      </c>
      <c r="F75" s="43">
        <f t="shared" si="10"/>
        <v>5.5258000000000012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8.6999999999999994E-2</v>
      </c>
      <c r="C76" s="50">
        <v>0.08</v>
      </c>
      <c r="D76" s="74">
        <v>2.90782204E-2</v>
      </c>
      <c r="E76" s="43">
        <f t="shared" si="10"/>
        <v>-8.0459770114942444</v>
      </c>
      <c r="F76" s="43">
        <f t="shared" si="10"/>
        <v>-63.652224499999996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7.0000000000000001E-3</v>
      </c>
      <c r="C77" s="50">
        <v>3.1E-2</v>
      </c>
      <c r="D77" s="74">
        <v>1.81738878E-2</v>
      </c>
      <c r="E77" s="43">
        <f t="shared" si="10"/>
        <v>342.85714285714283</v>
      </c>
      <c r="F77" s="43">
        <f t="shared" si="10"/>
        <v>-41.374555483870964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1.4E-2</v>
      </c>
      <c r="C78" s="50">
        <v>6.0000000000000001E-3</v>
      </c>
      <c r="D78" s="74">
        <v>0</v>
      </c>
      <c r="E78" s="43">
        <f t="shared" si="10"/>
        <v>-57.142857142857146</v>
      </c>
      <c r="F78" s="43">
        <f t="shared" si="10"/>
        <v>-100</v>
      </c>
      <c r="G78" s="44" t="s">
        <v>119</v>
      </c>
      <c r="H78" s="44" t="str">
        <f t="shared" si="12"/>
        <v>Yes</v>
      </c>
      <c r="I78" s="44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8.0459999999999994</v>
      </c>
      <c r="C79" s="50">
        <v>2.3319999999999999</v>
      </c>
      <c r="D79" s="74">
        <v>1.1667635941000001</v>
      </c>
      <c r="E79" s="43">
        <f t="shared" si="10"/>
        <v>-71.016654238130755</v>
      </c>
      <c r="F79" s="43">
        <f t="shared" si="10"/>
        <v>-49.967255827615773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3.5999999999999997E-2</v>
      </c>
      <c r="C80" s="50">
        <v>3.1E-2</v>
      </c>
      <c r="D80" s="74">
        <v>1.09043327E-2</v>
      </c>
      <c r="E80" s="43">
        <f t="shared" si="10"/>
        <v>-13.888888888888884</v>
      </c>
      <c r="F80" s="43">
        <f t="shared" si="10"/>
        <v>-64.824733225806455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10636</v>
      </c>
      <c r="C83" s="41">
        <v>13771</v>
      </c>
      <c r="D83" s="73">
        <v>25399</v>
      </c>
      <c r="E83" s="43">
        <f t="shared" ref="E83:F86" si="13">IFERROR((C83-B83)*100/B83,"Div by 0")</f>
        <v>29.475366679202708</v>
      </c>
      <c r="F83" s="43">
        <f t="shared" si="13"/>
        <v>84.438312395613977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20.318000000000001</v>
      </c>
      <c r="C84" s="50">
        <v>19.417999999999999</v>
      </c>
      <c r="D84" s="74">
        <v>16.256545533000001</v>
      </c>
      <c r="E84" s="43">
        <f t="shared" si="13"/>
        <v>-4.4295698395511467</v>
      </c>
      <c r="F84" s="43">
        <f t="shared" si="13"/>
        <v>-16.281050916675245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70.807000000000002</v>
      </c>
      <c r="C85" s="50">
        <v>72.710999999999999</v>
      </c>
      <c r="D85" s="74">
        <v>75.829757076999996</v>
      </c>
      <c r="E85" s="43">
        <f t="shared" si="13"/>
        <v>2.6889996751733531</v>
      </c>
      <c r="F85" s="43">
        <f t="shared" si="13"/>
        <v>4.2892507007192835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8.8759999999999994</v>
      </c>
      <c r="C86" s="50">
        <v>7.8719999999999999</v>
      </c>
      <c r="D86" s="74">
        <v>7.9136973897000003</v>
      </c>
      <c r="E86" s="43">
        <f t="shared" si="13"/>
        <v>-11.311401532221716</v>
      </c>
      <c r="F86" s="43">
        <f t="shared" si="13"/>
        <v>0.52969245045732172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3217</v>
      </c>
      <c r="C88" s="41">
        <v>2577</v>
      </c>
      <c r="D88" s="73">
        <v>2467</v>
      </c>
      <c r="E88" s="43">
        <f t="shared" ref="E88:F91" si="16">IFERROR((C88-B88)*100/B88,"Div by 0")</f>
        <v>-19.894311470313959</v>
      </c>
      <c r="F88" s="43">
        <f t="shared" si="16"/>
        <v>-4.2685292976329068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10.755000000000001</v>
      </c>
      <c r="C89" s="50">
        <v>8.4209999999999994</v>
      </c>
      <c r="D89" s="74">
        <v>7.0125658695000004</v>
      </c>
      <c r="E89" s="43">
        <f t="shared" si="16"/>
        <v>-21.70153417015343</v>
      </c>
      <c r="F89" s="43">
        <f t="shared" si="16"/>
        <v>-16.725259832561441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74.447999999999993</v>
      </c>
      <c r="C90" s="50">
        <v>76.795000000000002</v>
      </c>
      <c r="D90" s="74">
        <v>80.056749088000004</v>
      </c>
      <c r="E90" s="43">
        <f t="shared" si="16"/>
        <v>3.1525359982806909</v>
      </c>
      <c r="F90" s="43">
        <f t="shared" si="16"/>
        <v>4.2473456448987585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14.795999999999999</v>
      </c>
      <c r="C91" s="50">
        <v>14.785</v>
      </c>
      <c r="D91" s="74">
        <v>12.930685043</v>
      </c>
      <c r="E91" s="43">
        <f t="shared" si="16"/>
        <v>-7.4344417410105654E-2</v>
      </c>
      <c r="F91" s="43">
        <f t="shared" si="16"/>
        <v>-12.541866466012848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64.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289361</v>
      </c>
      <c r="C7" s="42">
        <v>266011</v>
      </c>
      <c r="D7" s="42">
        <v>250224</v>
      </c>
      <c r="E7" s="43">
        <f t="shared" ref="E7:F27" si="0">IFERROR((C7-B7)*100/B7,"Div by 0")</f>
        <v>-8.0695048745338873</v>
      </c>
      <c r="F7" s="43">
        <f t="shared" si="0"/>
        <v>-5.9347169853878219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0.28899999999999998</v>
      </c>
      <c r="C8" s="48">
        <v>0.42899999999999999</v>
      </c>
      <c r="D8" s="48">
        <v>0.52992518700000002</v>
      </c>
      <c r="E8" s="43">
        <f t="shared" si="0"/>
        <v>48.44290657439447</v>
      </c>
      <c r="F8" s="43">
        <f t="shared" si="0"/>
        <v>23.525684615384623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0.125</v>
      </c>
      <c r="C9" s="48">
        <v>0.217</v>
      </c>
      <c r="D9" s="48">
        <v>0.26576187740000001</v>
      </c>
      <c r="E9" s="43">
        <f t="shared" si="0"/>
        <v>73.599999999999994</v>
      </c>
      <c r="F9" s="43">
        <f t="shared" si="0"/>
        <v>22.470911244239637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0.41899999999999998</v>
      </c>
      <c r="C10" s="48">
        <v>0.30399999999999999</v>
      </c>
      <c r="D10" s="48">
        <v>0.267360445</v>
      </c>
      <c r="E10" s="43">
        <f t="shared" si="0"/>
        <v>-27.446300715990454</v>
      </c>
      <c r="F10" s="43">
        <f t="shared" si="0"/>
        <v>-12.052485197368419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0.189</v>
      </c>
      <c r="C11" s="48">
        <v>0.214</v>
      </c>
      <c r="D11" s="48">
        <v>0.21340878569999999</v>
      </c>
      <c r="E11" s="43">
        <f t="shared" si="0"/>
        <v>13.227513227513224</v>
      </c>
      <c r="F11" s="43">
        <f t="shared" si="0"/>
        <v>-0.27626836448598302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45.362000000000002</v>
      </c>
      <c r="C12" s="48">
        <v>50.417999999999999</v>
      </c>
      <c r="D12" s="48">
        <v>53.583589103999998</v>
      </c>
      <c r="E12" s="43">
        <f t="shared" si="0"/>
        <v>11.145893038225822</v>
      </c>
      <c r="F12" s="43">
        <f t="shared" si="0"/>
        <v>6.278688373200044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65.471999999999994</v>
      </c>
      <c r="C13" s="48">
        <v>70.100999999999999</v>
      </c>
      <c r="D13" s="48">
        <v>66.086786239999995</v>
      </c>
      <c r="E13" s="43">
        <f t="shared" si="0"/>
        <v>7.0701979472140843</v>
      </c>
      <c r="F13" s="43">
        <f t="shared" si="0"/>
        <v>-5.726328811286578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12.34</v>
      </c>
      <c r="C14" s="48">
        <v>13.000999999999999</v>
      </c>
      <c r="D14" s="48">
        <v>16.486428159999999</v>
      </c>
      <c r="E14" s="43">
        <f t="shared" si="0"/>
        <v>5.3565640194489434</v>
      </c>
      <c r="F14" s="43">
        <f t="shared" si="0"/>
        <v>26.8089236212599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4.016</v>
      </c>
      <c r="C15" s="48">
        <v>5.46</v>
      </c>
      <c r="D15" s="48">
        <v>8.5535360317000002</v>
      </c>
      <c r="E15" s="43">
        <f t="shared" si="0"/>
        <v>35.95617529880478</v>
      </c>
      <c r="F15" s="43">
        <f t="shared" si="0"/>
        <v>56.65816907875459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23.771000000000001</v>
      </c>
      <c r="C16" s="48">
        <v>29.417000000000002</v>
      </c>
      <c r="D16" s="48">
        <v>26.300434809999999</v>
      </c>
      <c r="E16" s="43">
        <f t="shared" si="0"/>
        <v>23.751630137562582</v>
      </c>
      <c r="F16" s="43">
        <f t="shared" si="0"/>
        <v>-10.594435836421127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0.999</v>
      </c>
      <c r="C17" s="48">
        <v>3.488</v>
      </c>
      <c r="D17" s="48">
        <v>7.8693490631999996</v>
      </c>
      <c r="E17" s="43">
        <f t="shared" si="0"/>
        <v>249.14914914914914</v>
      </c>
      <c r="F17" s="43">
        <f t="shared" si="0"/>
        <v>125.61207176605505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49.63</v>
      </c>
      <c r="C18" s="48">
        <v>54.645000000000003</v>
      </c>
      <c r="D18" s="48">
        <v>59.297269645999997</v>
      </c>
      <c r="E18" s="43">
        <f t="shared" si="0"/>
        <v>10.104775337497482</v>
      </c>
      <c r="F18" s="43">
        <f t="shared" si="0"/>
        <v>8.5136236544971968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1.2809999999999999</v>
      </c>
      <c r="C19" s="48">
        <v>3.8620000000000001</v>
      </c>
      <c r="D19" s="48">
        <v>8.2693906259999999</v>
      </c>
      <c r="E19" s="43">
        <f t="shared" si="0"/>
        <v>201.48321623731462</v>
      </c>
      <c r="F19" s="43">
        <f t="shared" si="0"/>
        <v>114.12197374417399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65.471999999999994</v>
      </c>
      <c r="C20" s="48">
        <v>70.100999999999999</v>
      </c>
      <c r="D20" s="48">
        <v>66.086786239999995</v>
      </c>
      <c r="E20" s="43">
        <f t="shared" si="0"/>
        <v>7.0701979472140843</v>
      </c>
      <c r="F20" s="43">
        <f t="shared" si="0"/>
        <v>-5.726328811286578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12.34</v>
      </c>
      <c r="C21" s="48">
        <v>13.000999999999999</v>
      </c>
      <c r="D21" s="48">
        <v>16.486428159999999</v>
      </c>
      <c r="E21" s="43">
        <f t="shared" si="0"/>
        <v>5.3565640194489434</v>
      </c>
      <c r="F21" s="43">
        <f t="shared" si="0"/>
        <v>26.8089236212599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23.771000000000001</v>
      </c>
      <c r="C22" s="48">
        <v>29.417000000000002</v>
      </c>
      <c r="D22" s="48">
        <v>26.300434809999999</v>
      </c>
      <c r="E22" s="43">
        <f t="shared" si="0"/>
        <v>23.751630137562582</v>
      </c>
      <c r="F22" s="43">
        <f t="shared" si="0"/>
        <v>-10.594435836421127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35.783000000000001</v>
      </c>
      <c r="C23" s="48">
        <v>30.178000000000001</v>
      </c>
      <c r="D23" s="48">
        <v>35.337137923999997</v>
      </c>
      <c r="E23" s="43">
        <f t="shared" si="0"/>
        <v>-15.663862728111114</v>
      </c>
      <c r="F23" s="43">
        <f t="shared" si="0"/>
        <v>17.095691974285888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35.488999999999997</v>
      </c>
      <c r="C24" s="48">
        <v>29.62</v>
      </c>
      <c r="D24" s="48">
        <v>35.076571391999998</v>
      </c>
      <c r="E24" s="43">
        <f t="shared" si="0"/>
        <v>-16.537518667756196</v>
      </c>
      <c r="F24" s="43">
        <f t="shared" si="0"/>
        <v>18.421915570560422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829.976</v>
      </c>
      <c r="C26" s="50">
        <v>936.17</v>
      </c>
      <c r="D26" s="50">
        <v>1041.4562072000001</v>
      </c>
      <c r="E26" s="43">
        <f t="shared" si="0"/>
        <v>12.794827802249699</v>
      </c>
      <c r="F26" s="43">
        <f t="shared" si="0"/>
        <v>11.246483779655421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108.405</v>
      </c>
      <c r="C27" s="50">
        <v>137.57499999999999</v>
      </c>
      <c r="D27" s="50">
        <v>149.22811161000001</v>
      </c>
      <c r="E27" s="43">
        <f t="shared" si="0"/>
        <v>26.908352935750184</v>
      </c>
      <c r="F27" s="43">
        <f t="shared" si="0"/>
        <v>8.4703700599673084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103541</v>
      </c>
      <c r="C29" s="42">
        <v>80278</v>
      </c>
      <c r="D29" s="42">
        <v>88422</v>
      </c>
      <c r="E29" s="43">
        <f t="shared" ref="E29:F32" si="3">IFERROR((C29-B29)*100/B29,"Div by 0")</f>
        <v>-22.467428361711786</v>
      </c>
      <c r="F29" s="43">
        <f t="shared" si="3"/>
        <v>10.144747004160543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94.905000000000001</v>
      </c>
      <c r="C30" s="48">
        <v>89.23</v>
      </c>
      <c r="D30" s="48">
        <v>91.883241726999998</v>
      </c>
      <c r="E30" s="43">
        <f t="shared" si="3"/>
        <v>-5.979663874400714</v>
      </c>
      <c r="F30" s="43">
        <f t="shared" si="3"/>
        <v>2.9734861896223173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5.0949999999999998</v>
      </c>
      <c r="C31" s="48">
        <v>10.77</v>
      </c>
      <c r="D31" s="48">
        <v>8.1167582728000003</v>
      </c>
      <c r="E31" s="43">
        <f t="shared" si="3"/>
        <v>111.38370951913642</v>
      </c>
      <c r="F31" s="43">
        <f t="shared" si="3"/>
        <v>-24.635484932219121</v>
      </c>
      <c r="G31" s="44" t="s">
        <v>118</v>
      </c>
      <c r="H31" s="45" t="str">
        <f t="shared" si="5"/>
        <v>No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102692</v>
      </c>
      <c r="C34" s="42">
        <v>78793</v>
      </c>
      <c r="D34" s="42">
        <v>87770</v>
      </c>
      <c r="E34" s="43">
        <f t="shared" ref="E34:F54" si="6">IFERROR((C34-B34)*100/B34,"Div by 0")</f>
        <v>-23.272504187278464</v>
      </c>
      <c r="F34" s="43">
        <f t="shared" si="6"/>
        <v>11.393144061020649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94.863</v>
      </c>
      <c r="C35" s="48">
        <v>89.027000000000001</v>
      </c>
      <c r="D35" s="48">
        <v>91.822946337000005</v>
      </c>
      <c r="E35" s="43">
        <f t="shared" si="6"/>
        <v>-6.152029769246175</v>
      </c>
      <c r="F35" s="43">
        <f t="shared" si="6"/>
        <v>3.1405599840497866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5.093</v>
      </c>
      <c r="C36" s="48">
        <v>10.897</v>
      </c>
      <c r="D36" s="48">
        <v>8.1223652728999998</v>
      </c>
      <c r="E36" s="43">
        <f t="shared" si="6"/>
        <v>113.96033771843706</v>
      </c>
      <c r="F36" s="43">
        <f t="shared" si="6"/>
        <v>-25.462372461227861</v>
      </c>
      <c r="G36" s="44" t="s">
        <v>118</v>
      </c>
      <c r="H36" s="45" t="str">
        <f t="shared" si="8"/>
        <v>No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4.3999999999999997E-2</v>
      </c>
      <c r="C37" s="48">
        <v>7.5999999999999998E-2</v>
      </c>
      <c r="D37" s="48">
        <v>5.4688390099999998E-2</v>
      </c>
      <c r="E37" s="43">
        <f t="shared" si="6"/>
        <v>72.727272727272734</v>
      </c>
      <c r="F37" s="43">
        <f t="shared" si="6"/>
        <v>-28.041591973684213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16.422000000000001</v>
      </c>
      <c r="C38" s="48">
        <v>21.347999999999999</v>
      </c>
      <c r="D38" s="48">
        <v>22.466674262000002</v>
      </c>
      <c r="E38" s="43">
        <f t="shared" si="6"/>
        <v>29.996346364632799</v>
      </c>
      <c r="F38" s="43">
        <f t="shared" si="6"/>
        <v>5.2401829773280992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33.182000000000002</v>
      </c>
      <c r="C39" s="48">
        <v>43.914000000000001</v>
      </c>
      <c r="D39" s="48">
        <v>48.145152101999997</v>
      </c>
      <c r="E39" s="43">
        <f t="shared" si="6"/>
        <v>32.342836477608337</v>
      </c>
      <c r="F39" s="43">
        <f t="shared" si="6"/>
        <v>9.6350869927585645</v>
      </c>
      <c r="G39" s="44" t="s">
        <v>118</v>
      </c>
      <c r="H39" s="45" t="str">
        <f t="shared" si="8"/>
        <v>No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25.308</v>
      </c>
      <c r="C40" s="48">
        <v>33.814999999999998</v>
      </c>
      <c r="D40" s="48">
        <v>36.241312520999998</v>
      </c>
      <c r="E40" s="43">
        <f t="shared" si="6"/>
        <v>33.613877034929658</v>
      </c>
      <c r="F40" s="43">
        <f t="shared" si="6"/>
        <v>7.1752551264231847</v>
      </c>
      <c r="G40" s="44" t="s">
        <v>118</v>
      </c>
      <c r="H40" s="45" t="str">
        <f t="shared" si="8"/>
        <v>No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33.182000000000002</v>
      </c>
      <c r="C41" s="48">
        <v>43.914000000000001</v>
      </c>
      <c r="D41" s="48">
        <v>48.145152101999997</v>
      </c>
      <c r="E41" s="43">
        <f t="shared" si="6"/>
        <v>32.342836477608337</v>
      </c>
      <c r="F41" s="43">
        <f t="shared" si="6"/>
        <v>9.6350869927585645</v>
      </c>
      <c r="G41" s="44" t="s">
        <v>118</v>
      </c>
      <c r="H41" s="45" t="str">
        <f t="shared" si="8"/>
        <v>No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0.80800000000000005</v>
      </c>
      <c r="C42" s="48">
        <v>0.97899999999999998</v>
      </c>
      <c r="D42" s="48">
        <v>1.0219892902000001</v>
      </c>
      <c r="E42" s="43">
        <f t="shared" si="6"/>
        <v>21.163366336633654</v>
      </c>
      <c r="F42" s="43">
        <f t="shared" si="6"/>
        <v>4.3911430234933686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21.49</v>
      </c>
      <c r="C43" s="48">
        <v>28.291</v>
      </c>
      <c r="D43" s="48">
        <v>31.849151191000001</v>
      </c>
      <c r="E43" s="43">
        <f t="shared" si="6"/>
        <v>31.647277803629603</v>
      </c>
      <c r="F43" s="43">
        <f t="shared" si="6"/>
        <v>12.576972150153761</v>
      </c>
      <c r="G43" s="44" t="s">
        <v>118</v>
      </c>
      <c r="H43" s="45" t="str">
        <f t="shared" si="8"/>
        <v>No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11.692</v>
      </c>
      <c r="C44" s="48">
        <v>15.622999999999999</v>
      </c>
      <c r="D44" s="48">
        <v>16.296000911</v>
      </c>
      <c r="E44" s="43">
        <f t="shared" si="6"/>
        <v>33.621279507355446</v>
      </c>
      <c r="F44" s="43">
        <f t="shared" si="6"/>
        <v>4.3077572233245913</v>
      </c>
      <c r="G44" s="44" t="s">
        <v>118</v>
      </c>
      <c r="H44" s="45" t="str">
        <f t="shared" si="8"/>
        <v>No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32.073999999999998</v>
      </c>
      <c r="C45" s="48">
        <v>42.531999999999996</v>
      </c>
      <c r="D45" s="48">
        <v>46.814401275999998</v>
      </c>
      <c r="E45" s="43">
        <f t="shared" si="6"/>
        <v>32.605848974247046</v>
      </c>
      <c r="F45" s="43">
        <f t="shared" si="6"/>
        <v>10.068657189880565</v>
      </c>
      <c r="G45" s="44" t="s">
        <v>118</v>
      </c>
      <c r="H45" s="45" t="str">
        <f t="shared" si="8"/>
        <v>No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66.817999999999998</v>
      </c>
      <c r="C46" s="48">
        <v>55.765999999999998</v>
      </c>
      <c r="D46" s="48">
        <v>51.654323800999997</v>
      </c>
      <c r="E46" s="43">
        <f t="shared" si="6"/>
        <v>-16.540453171301149</v>
      </c>
      <c r="F46" s="43">
        <f t="shared" si="6"/>
        <v>-7.3730879012301429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99.68</v>
      </c>
      <c r="D47" s="48">
        <v>99.799475903000001</v>
      </c>
      <c r="E47" s="43">
        <f t="shared" si="6"/>
        <v>-0.31999999999999318</v>
      </c>
      <c r="F47" s="43">
        <f t="shared" si="6"/>
        <v>0.11985945325039558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99.68</v>
      </c>
      <c r="D48" s="48">
        <v>99.799475903000001</v>
      </c>
      <c r="E48" s="43">
        <f t="shared" si="6"/>
        <v>-0.31999999999999318</v>
      </c>
      <c r="F48" s="43">
        <f t="shared" si="6"/>
        <v>0.11985945325039558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99.68</v>
      </c>
      <c r="D49" s="48">
        <v>99.799475903000001</v>
      </c>
      <c r="E49" s="43">
        <f t="shared" si="6"/>
        <v>-0.31999999999999318</v>
      </c>
      <c r="F49" s="43">
        <f t="shared" si="6"/>
        <v>0.11985945325039558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85.715999999999994</v>
      </c>
      <c r="C50" s="48">
        <v>79.814999999999998</v>
      </c>
      <c r="D50" s="48">
        <v>80.743989974000002</v>
      </c>
      <c r="E50" s="43">
        <f t="shared" si="6"/>
        <v>-6.8843623127537414</v>
      </c>
      <c r="F50" s="43">
        <f t="shared" si="6"/>
        <v>1.1639290534360758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99.68</v>
      </c>
      <c r="D51" s="48">
        <v>99.799475903000001</v>
      </c>
      <c r="E51" s="43">
        <f t="shared" si="6"/>
        <v>-0.31999999999999318</v>
      </c>
      <c r="F51" s="43">
        <f t="shared" si="6"/>
        <v>0.11985945325039558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99.084999999999994</v>
      </c>
      <c r="C52" s="48">
        <v>97.884</v>
      </c>
      <c r="D52" s="48">
        <v>98.163381564999995</v>
      </c>
      <c r="E52" s="43">
        <f t="shared" si="6"/>
        <v>-1.2120906292577014</v>
      </c>
      <c r="F52" s="43">
        <f t="shared" si="6"/>
        <v>0.2854210749458484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33.182000000000002</v>
      </c>
      <c r="C53" s="48">
        <v>43.914000000000001</v>
      </c>
      <c r="D53" s="48">
        <v>48.145152101999997</v>
      </c>
      <c r="E53" s="43">
        <f t="shared" si="6"/>
        <v>32.342836477608337</v>
      </c>
      <c r="F53" s="43">
        <f t="shared" si="6"/>
        <v>9.6350869927585645</v>
      </c>
      <c r="G53" s="44" t="s">
        <v>118</v>
      </c>
      <c r="H53" s="45" t="str">
        <f t="shared" si="8"/>
        <v>No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66.817999999999998</v>
      </c>
      <c r="C54" s="48">
        <v>55.765999999999998</v>
      </c>
      <c r="D54" s="48">
        <v>51.654323800999997</v>
      </c>
      <c r="E54" s="43">
        <f t="shared" si="6"/>
        <v>-16.540453171301149</v>
      </c>
      <c r="F54" s="43">
        <f t="shared" si="6"/>
        <v>-7.3730879012301429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102288</v>
      </c>
      <c r="C58" s="42">
        <v>77126</v>
      </c>
      <c r="D58" s="42">
        <v>86158</v>
      </c>
      <c r="E58" s="43">
        <f t="shared" ref="E58:F90" si="10">IFERROR((C58-B58)*100/B58,"Div by 0")</f>
        <v>-24.599170968246518</v>
      </c>
      <c r="F58" s="43">
        <f t="shared" si="10"/>
        <v>11.710707154526359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63.792000000000002</v>
      </c>
      <c r="C59" s="48">
        <v>69.057000000000002</v>
      </c>
      <c r="D59" s="48">
        <v>71.241208013000005</v>
      </c>
      <c r="E59" s="43">
        <f t="shared" si="10"/>
        <v>8.2533860045146721</v>
      </c>
      <c r="F59" s="43">
        <f t="shared" si="10"/>
        <v>3.162906024009156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41.612000000000002</v>
      </c>
      <c r="C60" s="63">
        <v>42.292999999999999</v>
      </c>
      <c r="D60" s="63">
        <v>49.618143410999998</v>
      </c>
      <c r="E60" s="43">
        <f t="shared" si="10"/>
        <v>1.6365471498606108</v>
      </c>
      <c r="F60" s="43">
        <f t="shared" si="10"/>
        <v>17.319990095287633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2.613</v>
      </c>
      <c r="C61" s="48">
        <v>3.3479999999999999</v>
      </c>
      <c r="D61" s="48">
        <v>0.76023120310000003</v>
      </c>
      <c r="E61" s="43">
        <f t="shared" si="10"/>
        <v>28.128587830080363</v>
      </c>
      <c r="F61" s="43">
        <f t="shared" si="10"/>
        <v>-77.292974817801678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1.8879999999999999</v>
      </c>
      <c r="C62" s="48">
        <v>3.07</v>
      </c>
      <c r="D62" s="48">
        <v>2.5638942407999998</v>
      </c>
      <c r="E62" s="43">
        <f t="shared" si="10"/>
        <v>62.605932203389827</v>
      </c>
      <c r="F62" s="43">
        <f t="shared" si="10"/>
        <v>-16.48552961563518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4.6639999999999997</v>
      </c>
      <c r="C63" s="48">
        <v>6.2309999999999999</v>
      </c>
      <c r="D63" s="48">
        <v>4.1934585297</v>
      </c>
      <c r="E63" s="43">
        <f t="shared" si="10"/>
        <v>33.597770154373933</v>
      </c>
      <c r="F63" s="43">
        <f t="shared" si="10"/>
        <v>-32.700071742898409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4.2999999999999997E-2</v>
      </c>
      <c r="C64" s="48">
        <v>4.3999999999999997E-2</v>
      </c>
      <c r="D64" s="48">
        <v>6.96395E-3</v>
      </c>
      <c r="E64" s="43">
        <f t="shared" si="10"/>
        <v>2.3255813953488396</v>
      </c>
      <c r="F64" s="43">
        <f t="shared" si="10"/>
        <v>-84.172840909090908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1.4999999999999999E-2</v>
      </c>
      <c r="C65" s="48">
        <v>3.1E-2</v>
      </c>
      <c r="D65" s="48">
        <v>3.9462383099999998E-2</v>
      </c>
      <c r="E65" s="43">
        <f t="shared" si="10"/>
        <v>106.66666666666667</v>
      </c>
      <c r="F65" s="43">
        <f t="shared" si="10"/>
        <v>27.298009999999994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1.75</v>
      </c>
      <c r="C66" s="48">
        <v>2.0379999999999998</v>
      </c>
      <c r="D66" s="48">
        <v>1.8466073957</v>
      </c>
      <c r="E66" s="43">
        <f t="shared" si="10"/>
        <v>16.457142857142848</v>
      </c>
      <c r="F66" s="43">
        <f t="shared" si="10"/>
        <v>-9.391197463199207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0.19600000000000001</v>
      </c>
      <c r="C67" s="48">
        <v>0.21299999999999999</v>
      </c>
      <c r="D67" s="48">
        <v>0.1717774322</v>
      </c>
      <c r="E67" s="43">
        <f t="shared" si="10"/>
        <v>8.6734693877550963</v>
      </c>
      <c r="F67" s="43">
        <f t="shared" si="10"/>
        <v>-19.353318215962442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1.7000000000000001E-2</v>
      </c>
      <c r="C68" s="48">
        <v>0.01</v>
      </c>
      <c r="D68" s="48">
        <v>4.6426332999999998E-3</v>
      </c>
      <c r="E68" s="43">
        <f t="shared" si="10"/>
        <v>-41.176470588235297</v>
      </c>
      <c r="F68" s="43">
        <f t="shared" si="10"/>
        <v>-53.573667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0.82699999999999996</v>
      </c>
      <c r="C69" s="48">
        <v>2.2349999999999999</v>
      </c>
      <c r="D69" s="48">
        <v>2.3526544255999999</v>
      </c>
      <c r="E69" s="43">
        <f t="shared" si="10"/>
        <v>170.2539298669891</v>
      </c>
      <c r="F69" s="43">
        <f t="shared" si="10"/>
        <v>5.2641801163310991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0.17899999999999999</v>
      </c>
      <c r="C70" s="48">
        <v>0.191</v>
      </c>
      <c r="D70" s="48">
        <v>0.1485642657</v>
      </c>
      <c r="E70" s="43">
        <f t="shared" si="10"/>
        <v>6.7039106145251459</v>
      </c>
      <c r="F70" s="43">
        <f t="shared" si="10"/>
        <v>-22.217661937172771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5.9459999999999997</v>
      </c>
      <c r="C71" s="48">
        <v>6.1769999999999996</v>
      </c>
      <c r="D71" s="48">
        <v>6.5147751805</v>
      </c>
      <c r="E71" s="43">
        <f t="shared" si="10"/>
        <v>3.8849646821392514</v>
      </c>
      <c r="F71" s="43">
        <f t="shared" si="10"/>
        <v>5.4682723085640346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1.194</v>
      </c>
      <c r="C72" s="48">
        <v>1.6140000000000001</v>
      </c>
      <c r="D72" s="48">
        <v>1.6376888971000001</v>
      </c>
      <c r="E72" s="43">
        <f t="shared" si="10"/>
        <v>35.175879396984939</v>
      </c>
      <c r="F72" s="43">
        <f t="shared" si="10"/>
        <v>1.4677135749690207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0.63400000000000001</v>
      </c>
      <c r="C73" s="48">
        <v>1.0660000000000001</v>
      </c>
      <c r="D73" s="48">
        <v>0.74514264490000004</v>
      </c>
      <c r="E73" s="43">
        <f t="shared" si="10"/>
        <v>68.138801261829656</v>
      </c>
      <c r="F73" s="43">
        <f t="shared" si="10"/>
        <v>-30.099189033771104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0.44600000000000001</v>
      </c>
      <c r="C74" s="48">
        <v>0.40500000000000003</v>
      </c>
      <c r="D74" s="48">
        <v>0.32614498939999997</v>
      </c>
      <c r="E74" s="43">
        <f t="shared" si="10"/>
        <v>-9.1928251121076183</v>
      </c>
      <c r="F74" s="43">
        <f t="shared" si="10"/>
        <v>-19.470372987654333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2.3E-2</v>
      </c>
      <c r="C75" s="48">
        <v>0.06</v>
      </c>
      <c r="D75" s="48">
        <v>0.29016458140000001</v>
      </c>
      <c r="E75" s="43">
        <f t="shared" si="10"/>
        <v>160.86956521739128</v>
      </c>
      <c r="F75" s="43">
        <f t="shared" si="10"/>
        <v>383.60763566666668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0.02</v>
      </c>
      <c r="C76" s="48">
        <v>3.1E-2</v>
      </c>
      <c r="D76" s="48">
        <v>2.0891849899999999E-2</v>
      </c>
      <c r="E76" s="43">
        <f t="shared" si="10"/>
        <v>54.999999999999993</v>
      </c>
      <c r="F76" s="43">
        <f t="shared" si="10"/>
        <v>-32.606935806451617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1.726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36.207999999999998</v>
      </c>
      <c r="C78" s="48">
        <v>30.943000000000001</v>
      </c>
      <c r="D78" s="48">
        <v>28.758791986999999</v>
      </c>
      <c r="E78" s="43">
        <f t="shared" si="10"/>
        <v>-14.540985417587265</v>
      </c>
      <c r="F78" s="43">
        <f t="shared" si="10"/>
        <v>-7.0588114048411681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2.532</v>
      </c>
      <c r="C79" s="48">
        <v>2.238</v>
      </c>
      <c r="D79" s="48">
        <v>2.0740964274999998</v>
      </c>
      <c r="E79" s="43">
        <f t="shared" si="10"/>
        <v>-11.611374407582941</v>
      </c>
      <c r="F79" s="43">
        <f t="shared" si="10"/>
        <v>-7.3236627569258363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3.089</v>
      </c>
      <c r="C80" s="48">
        <v>4.8170000000000002</v>
      </c>
      <c r="D80" s="48">
        <v>4.5799577520000003</v>
      </c>
      <c r="E80" s="43">
        <f t="shared" si="10"/>
        <v>55.94043379734542</v>
      </c>
      <c r="F80" s="43">
        <f t="shared" si="10"/>
        <v>-4.9209517957234761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0.23</v>
      </c>
      <c r="C81" s="48">
        <v>0.187</v>
      </c>
      <c r="D81" s="48">
        <v>0.1253510991</v>
      </c>
      <c r="E81" s="43">
        <f t="shared" si="10"/>
        <v>-18.695652173913047</v>
      </c>
      <c r="F81" s="43">
        <f t="shared" si="10"/>
        <v>-32.967326684491979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16.738</v>
      </c>
      <c r="C82" s="48">
        <v>6.3079999999999998</v>
      </c>
      <c r="D82" s="48">
        <v>5.7278488358999997</v>
      </c>
      <c r="E82" s="43">
        <f t="shared" si="10"/>
        <v>-62.31329907993787</v>
      </c>
      <c r="F82" s="43">
        <f t="shared" si="10"/>
        <v>-9.1970698176918226</v>
      </c>
      <c r="G82" s="44" t="s">
        <v>118</v>
      </c>
      <c r="H82" s="45" t="str">
        <f t="shared" si="12"/>
        <v>No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0.41199999999999998</v>
      </c>
      <c r="C83" s="48">
        <v>0.52</v>
      </c>
      <c r="D83" s="48">
        <v>0.44337148030000001</v>
      </c>
      <c r="E83" s="43">
        <f t="shared" si="10"/>
        <v>26.21359223300972</v>
      </c>
      <c r="F83" s="43">
        <f t="shared" si="10"/>
        <v>-14.736253788461539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4.2000000000000003E-2</v>
      </c>
      <c r="C84" s="48">
        <v>0.159</v>
      </c>
      <c r="D84" s="48">
        <v>0.3621253975</v>
      </c>
      <c r="E84" s="43">
        <f t="shared" si="10"/>
        <v>278.57142857142856</v>
      </c>
      <c r="F84" s="43">
        <f t="shared" si="10"/>
        <v>127.75182232704402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1.375</v>
      </c>
      <c r="C85" s="48">
        <v>1.2549999999999999</v>
      </c>
      <c r="D85" s="48">
        <v>1.0654843427</v>
      </c>
      <c r="E85" s="43">
        <f t="shared" si="10"/>
        <v>-8.7272727272727355</v>
      </c>
      <c r="F85" s="43">
        <f t="shared" si="10"/>
        <v>-15.100849187250985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5.7000000000000002E-2</v>
      </c>
      <c r="C86" s="48">
        <v>0.13600000000000001</v>
      </c>
      <c r="D86" s="48">
        <v>4.9908307999999998E-2</v>
      </c>
      <c r="E86" s="43">
        <f t="shared" si="10"/>
        <v>138.59649122807019</v>
      </c>
      <c r="F86" s="43">
        <f t="shared" si="10"/>
        <v>-63.302714705882366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0.02</v>
      </c>
      <c r="C87" s="48">
        <v>8.0000000000000002E-3</v>
      </c>
      <c r="D87" s="48">
        <v>8.1246083000000007E-3</v>
      </c>
      <c r="E87" s="43">
        <f t="shared" si="10"/>
        <v>-60</v>
      </c>
      <c r="F87" s="43">
        <f t="shared" si="10"/>
        <v>1.5576037500000068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10.637</v>
      </c>
      <c r="C88" s="48">
        <v>14.195</v>
      </c>
      <c r="D88" s="48">
        <v>13.353374034</v>
      </c>
      <c r="E88" s="43">
        <f t="shared" si="10"/>
        <v>33.44928081225909</v>
      </c>
      <c r="F88" s="43">
        <f t="shared" si="10"/>
        <v>-5.929031109545619</v>
      </c>
      <c r="G88" s="44" t="s">
        <v>118</v>
      </c>
      <c r="H88" s="45" t="str">
        <f t="shared" si="12"/>
        <v>No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1.077</v>
      </c>
      <c r="C89" s="48">
        <v>1.1200000000000001</v>
      </c>
      <c r="D89" s="48">
        <v>0.96914970170000003</v>
      </c>
      <c r="E89" s="43">
        <f t="shared" si="10"/>
        <v>3.9925719591457893</v>
      </c>
      <c r="F89" s="43">
        <f t="shared" si="10"/>
        <v>-13.468776633928575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34075</v>
      </c>
      <c r="C92" s="42">
        <v>34601</v>
      </c>
      <c r="D92" s="42">
        <v>42257</v>
      </c>
      <c r="E92" s="43">
        <f t="shared" ref="E92:F95" si="13">IFERROR((C92-B92)*100/B92,"Div by 0")</f>
        <v>1.5436537050623624</v>
      </c>
      <c r="F92" s="43">
        <f t="shared" si="13"/>
        <v>22.126528135024998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21.602</v>
      </c>
      <c r="C93" s="48">
        <v>20.786000000000001</v>
      </c>
      <c r="D93" s="48">
        <v>18.302293111000001</v>
      </c>
      <c r="E93" s="43">
        <f t="shared" si="13"/>
        <v>-3.7774280159244467</v>
      </c>
      <c r="F93" s="43">
        <f t="shared" si="13"/>
        <v>-11.948941061291256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67.921000000000006</v>
      </c>
      <c r="C94" s="48">
        <v>70.007000000000005</v>
      </c>
      <c r="D94" s="48">
        <v>72.792673402999995</v>
      </c>
      <c r="E94" s="43">
        <f t="shared" si="13"/>
        <v>3.0712150881170746</v>
      </c>
      <c r="F94" s="43">
        <f t="shared" si="13"/>
        <v>3.9791355193051978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10.477</v>
      </c>
      <c r="C95" s="48">
        <v>9.2080000000000002</v>
      </c>
      <c r="D95" s="48">
        <v>8.9050334856000006</v>
      </c>
      <c r="E95" s="43">
        <f t="shared" si="13"/>
        <v>-12.112245871909899</v>
      </c>
      <c r="F95" s="43">
        <f t="shared" si="13"/>
        <v>-3.2902531972198039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68617</v>
      </c>
      <c r="C97" s="42">
        <v>43940</v>
      </c>
      <c r="D97" s="42">
        <v>45337</v>
      </c>
      <c r="E97" s="43">
        <f t="shared" ref="E97:F100" si="16">IFERROR((C97-B97)*100/B97,"Div by 0")</f>
        <v>-35.963390996400307</v>
      </c>
      <c r="F97" s="43">
        <f t="shared" si="16"/>
        <v>3.1793354574419661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No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11.324</v>
      </c>
      <c r="C98" s="48">
        <v>14.021000000000001</v>
      </c>
      <c r="D98" s="48">
        <v>14.685576901999999</v>
      </c>
      <c r="E98" s="43">
        <f t="shared" si="16"/>
        <v>23.8166725538679</v>
      </c>
      <c r="F98" s="43">
        <f t="shared" si="16"/>
        <v>4.7398680693245741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71.293000000000006</v>
      </c>
      <c r="C99" s="48">
        <v>71.998000000000005</v>
      </c>
      <c r="D99" s="48">
        <v>72.741910580999999</v>
      </c>
      <c r="E99" s="43">
        <f t="shared" si="16"/>
        <v>0.98887688833405551</v>
      </c>
      <c r="F99" s="43">
        <f t="shared" si="16"/>
        <v>1.033237841328918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17.382999999999999</v>
      </c>
      <c r="C100" s="48">
        <v>13.98</v>
      </c>
      <c r="D100" s="48">
        <v>12.572512517</v>
      </c>
      <c r="E100" s="43">
        <f t="shared" si="16"/>
        <v>-19.576597825461651</v>
      </c>
      <c r="F100" s="43">
        <f t="shared" si="16"/>
        <v>-10.067864685264666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2013-05-29T13:38:07Z</cp:lastPrinted>
  <dcterms:created xsi:type="dcterms:W3CDTF">2010-06-23T15:28:17Z</dcterms:created>
  <dcterms:modified xsi:type="dcterms:W3CDTF">2013-05-31T16:30:05Z</dcterms:modified>
</cp:coreProperties>
</file>